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rerana.shankar\Downloads\"/>
    </mc:Choice>
  </mc:AlternateContent>
  <xr:revisionPtr revIDLastSave="0" documentId="13_ncr:1_{7083DAB2-DD75-4D62-BEFC-C838D5D05E6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 Anex A1 Frmt for AUM Discl" sheetId="1" r:id="rId1"/>
    <sheet name=" Anex A2 Frmt for AUM stateUT w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7Hu2Auc9M/AWDBNXkl/NCGrPFZXBPapTr2Hl4DqvME="/>
    </ext>
  </extLst>
</workbook>
</file>

<file path=xl/calcChain.xml><?xml version="1.0" encoding="utf-8"?>
<calcChain xmlns="http://schemas.openxmlformats.org/spreadsheetml/2006/main">
  <c r="J41" i="2" l="1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</calcChain>
</file>

<file path=xl/sharedStrings.xml><?xml version="1.0" encoding="utf-8"?>
<sst xmlns="http://schemas.openxmlformats.org/spreadsheetml/2006/main" count="260" uniqueCount="164">
  <si>
    <t>Sl. No.</t>
  </si>
  <si>
    <t>Scheme Category/ Scheme Name</t>
  </si>
  <si>
    <t>Zerodha Mutual Fund: Average Assets Under Management (AAUM) as on 31-October-2025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</si>
  <si>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</si>
  <si>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</si>
  <si>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</si>
  <si>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</si>
  <si>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</si>
  <si>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</si>
  <si>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</si>
  <si>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</si>
  <si>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</si>
  <si>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</si>
  <si>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</si>
  <si>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</si>
  <si>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</si>
  <si>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</si>
  <si>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</si>
  <si>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</si>
  <si>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</si>
  <si>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</si>
  <si>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</si>
  <si>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</si>
  <si>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</si>
  <si>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</si>
  <si>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</si>
  <si>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</si>
  <si>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</si>
  <si>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</si>
  <si>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</si>
  <si>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</si>
  <si>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</si>
  <si>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</si>
  <si>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</si>
  <si>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</si>
  <si>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</si>
  <si>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</si>
  <si>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</si>
  <si>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</si>
  <si>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</si>
  <si>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</si>
  <si>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</si>
  <si>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</si>
  <si>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</si>
  <si>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</si>
  <si>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Zerodha Nifty 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</si>
  <si>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</si>
  <si>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</si>
  <si>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</si>
  <si>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</si>
  <si>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</si>
  <si>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</si>
  <si>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</si>
  <si>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</si>
  <si>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</si>
  <si>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</si>
  <si>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100 ETF</t>
  </si>
  <si>
    <t>Zerodha Silver ETF</t>
  </si>
  <si>
    <t>Zerodha Nifty 50 ETF</t>
  </si>
  <si>
    <t>Zerodha Nifty Smallcap 100 ETF</t>
  </si>
  <si>
    <t>Zerodha Nifty 1D Rate Liquid ETF</t>
  </si>
  <si>
    <t>Zerodha Nifty 8-13 Yr G-Sec ETF</t>
  </si>
  <si>
    <t>Zerodha Nifty Midcap 150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</si>
  <si>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</si>
  <si>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</si>
  <si>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</si>
  <si>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</si>
  <si>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</si>
  <si>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</si>
  <si>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</si>
  <si>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Zerodha Multi Asset Passive FoF</t>
  </si>
  <si>
    <t>Zerodha Silver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</si>
  <si>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</si>
  <si>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</si>
  <si>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</si>
  <si>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</si>
  <si>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</si>
  <si>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</si>
  <si>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</si>
  <si>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</si>
  <si>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</si>
  <si>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</si>
  <si>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31-October-2025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</si>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</sst>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b/>
      <sz val="14"/>
      <color rgb="FF000000"/>
      <name val="Trebuchet MS"/>
    </font>
    <font>
      <sz val="10"/>
      <name val="Arial"/>
    </font>
    <font>
      <b/>
      <sz val="12"/>
      <color rgb="FF000000"/>
      <name val="Trebuchet MS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b/>
      <sz val="10"/>
      <color rgb="FF000000"/>
      <name val="Trebuchet MS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7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left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readingOrder="1"/>
    </xf>
    <xf numFmtId="0" fontId="6" fillId="0" borderId="7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top" readingOrder="1"/>
    </xf>
    <xf numFmtId="0" fontId="6" fillId="0" borderId="7" xfId="0" applyFont="1" applyBorder="1" applyAlignment="1">
      <alignment horizontal="right" vertical="center" wrapText="1" readingOrder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 readingOrder="1"/>
    </xf>
    <xf numFmtId="0" fontId="5" fillId="0" borderId="7" xfId="0" applyFont="1" applyBorder="1" applyAlignment="1">
      <alignment horizontal="right" vertical="center" wrapText="1" readingOrder="1"/>
    </xf>
    <xf numFmtId="4" fontId="5" fillId="0" borderId="7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wrapText="1"/>
    </xf>
    <xf numFmtId="4" fontId="5" fillId="0" borderId="7" xfId="0" applyNumberFormat="1" applyFont="1" applyBorder="1" applyAlignment="1">
      <alignment horizontal="right" vertical="center" wrapText="1" readingOrder="1"/>
    </xf>
    <xf numFmtId="0" fontId="6" fillId="0" borderId="7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top"/>
    </xf>
    <xf numFmtId="4" fontId="8" fillId="0" borderId="8" xfId="0" applyNumberFormat="1" applyFont="1" applyBorder="1" applyAlignment="1">
      <alignment vertical="top"/>
    </xf>
    <xf numFmtId="0" fontId="8" fillId="0" borderId="0" xfId="0" applyFont="1"/>
    <xf numFmtId="0" fontId="5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left" vertical="top" readingOrder="1"/>
    </xf>
    <xf numFmtId="0" fontId="9" fillId="0" borderId="7" xfId="0" applyFont="1" applyBorder="1" applyAlignment="1">
      <alignment horizontal="center" vertical="center" readingOrder="1"/>
    </xf>
    <xf numFmtId="0" fontId="9" fillId="0" borderId="7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2" fontId="6" fillId="0" borderId="7" xfId="0" applyNumberFormat="1" applyFont="1" applyBorder="1" applyAlignment="1">
      <alignment horizontal="right" vertical="top" wrapText="1"/>
    </xf>
    <xf numFmtId="2" fontId="7" fillId="0" borderId="7" xfId="0" applyNumberFormat="1" applyFont="1" applyBorder="1" applyAlignment="1">
      <alignment horizontal="right"/>
    </xf>
    <xf numFmtId="0" fontId="9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 readingOrder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 readingOrder="1"/>
    </xf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4" fontId="6" fillId="0" borderId="2" xfId="0" applyNumberFormat="1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left" vertical="top" wrapText="1" readingOrder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007"/>
  <sheetViews>
    <sheetView showGridLines="0" workbookViewId="0">
      <selection sqref="A1:A5"/>
    </sheetView>
  </sheetViews>
  <sheetFormatPr defaultColWidth="12.6328125" defaultRowHeight="15" customHeight="1" x14ac:dyDescent="0.25"/>
  <cols>
    <col min="1" max="1" width="7.90625" customWidth="1"/>
    <col min="2" max="2" width="40.453125" customWidth="1"/>
    <col min="3" max="3" width="4.36328125" customWidth="1"/>
    <col min="4" max="4" width="5.36328125" customWidth="1"/>
    <col min="5" max="7" width="4.36328125" customWidth="1"/>
    <col min="8" max="8" width="8.26953125" customWidth="1"/>
    <col min="9" max="9" width="7.90625" customWidth="1"/>
    <col min="10" max="11" width="4.36328125" customWidth="1"/>
    <col min="12" max="12" width="7.90625" bestFit="1" customWidth="1"/>
    <col min="13" max="17" width="4.36328125" customWidth="1"/>
    <col min="18" max="18" width="7.90625" bestFit="1" customWidth="1"/>
    <col min="19" max="19" width="6.36328125" bestFit="1" customWidth="1"/>
    <col min="20" max="21" width="4.36328125" customWidth="1"/>
    <col min="22" max="22" width="7.90625" bestFit="1" customWidth="1"/>
    <col min="23" max="62" width="4.36328125" customWidth="1"/>
    <col min="63" max="63" width="13.08984375" customWidth="1"/>
  </cols>
  <sheetData>
    <row r="1" spans="1:63" ht="19.5" customHeight="1" x14ac:dyDescent="0.25">
      <c r="A1" s="33" t="s">
        <v>0</v>
      </c>
      <c r="B1" s="33" t="s">
        <v>1</v>
      </c>
      <c r="C1" s="36" t="s">
        <v>2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2"/>
    </row>
    <row r="2" spans="1:63" ht="18" customHeight="1" x14ac:dyDescent="0.25">
      <c r="A2" s="34"/>
      <c r="B2" s="34"/>
      <c r="C2" s="30" t="s">
        <v>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  <c r="W2" s="30" t="s">
        <v>4</v>
      </c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2"/>
      <c r="AQ2" s="30" t="s">
        <v>5</v>
      </c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2"/>
      <c r="BK2" s="37" t="s">
        <v>6</v>
      </c>
    </row>
    <row r="3" spans="1:63" ht="12" customHeight="1" x14ac:dyDescent="0.25">
      <c r="A3" s="34"/>
      <c r="B3" s="34"/>
      <c r="C3" s="30" t="s">
        <v>7</v>
      </c>
      <c r="D3" s="31"/>
      <c r="E3" s="31"/>
      <c r="F3" s="31"/>
      <c r="G3" s="31"/>
      <c r="H3" s="31"/>
      <c r="I3" s="31"/>
      <c r="J3" s="31"/>
      <c r="K3" s="31"/>
      <c r="L3" s="32"/>
      <c r="M3" s="30" t="s">
        <v>8</v>
      </c>
      <c r="N3" s="31"/>
      <c r="O3" s="31"/>
      <c r="P3" s="31"/>
      <c r="Q3" s="31"/>
      <c r="R3" s="31"/>
      <c r="S3" s="31"/>
      <c r="T3" s="31"/>
      <c r="U3" s="31"/>
      <c r="V3" s="32"/>
      <c r="W3" s="30" t="s">
        <v>7</v>
      </c>
      <c r="X3" s="31"/>
      <c r="Y3" s="31"/>
      <c r="Z3" s="31"/>
      <c r="AA3" s="31"/>
      <c r="AB3" s="31"/>
      <c r="AC3" s="31"/>
      <c r="AD3" s="31"/>
      <c r="AE3" s="31"/>
      <c r="AF3" s="32"/>
      <c r="AG3" s="30" t="s">
        <v>8</v>
      </c>
      <c r="AH3" s="31"/>
      <c r="AI3" s="31"/>
      <c r="AJ3" s="31"/>
      <c r="AK3" s="31"/>
      <c r="AL3" s="31"/>
      <c r="AM3" s="31"/>
      <c r="AN3" s="31"/>
      <c r="AO3" s="31"/>
      <c r="AP3" s="32"/>
      <c r="AQ3" s="30" t="s">
        <v>7</v>
      </c>
      <c r="AR3" s="31"/>
      <c r="AS3" s="31"/>
      <c r="AT3" s="31"/>
      <c r="AU3" s="31"/>
      <c r="AV3" s="31"/>
      <c r="AW3" s="31"/>
      <c r="AX3" s="31"/>
      <c r="AY3" s="31"/>
      <c r="AZ3" s="32"/>
      <c r="BA3" s="30" t="s">
        <v>8</v>
      </c>
      <c r="BB3" s="31"/>
      <c r="BC3" s="31"/>
      <c r="BD3" s="31"/>
      <c r="BE3" s="31"/>
      <c r="BF3" s="31"/>
      <c r="BG3" s="31"/>
      <c r="BH3" s="31"/>
      <c r="BI3" s="31"/>
      <c r="BJ3" s="32"/>
      <c r="BK3" s="34"/>
    </row>
    <row r="4" spans="1:63" ht="12" customHeight="1" x14ac:dyDescent="0.25">
      <c r="A4" s="34"/>
      <c r="B4" s="34"/>
      <c r="C4" s="30" t="s">
        <v>9</v>
      </c>
      <c r="D4" s="31"/>
      <c r="E4" s="31"/>
      <c r="F4" s="31"/>
      <c r="G4" s="32"/>
      <c r="H4" s="30" t="s">
        <v>10</v>
      </c>
      <c r="I4" s="31"/>
      <c r="J4" s="31"/>
      <c r="K4" s="31"/>
      <c r="L4" s="32"/>
      <c r="M4" s="30" t="s">
        <v>9</v>
      </c>
      <c r="N4" s="31"/>
      <c r="O4" s="31"/>
      <c r="P4" s="31"/>
      <c r="Q4" s="32"/>
      <c r="R4" s="30" t="s">
        <v>10</v>
      </c>
      <c r="S4" s="31"/>
      <c r="T4" s="31"/>
      <c r="U4" s="31"/>
      <c r="V4" s="32"/>
      <c r="W4" s="30" t="s">
        <v>9</v>
      </c>
      <c r="X4" s="31"/>
      <c r="Y4" s="31"/>
      <c r="Z4" s="31"/>
      <c r="AA4" s="32"/>
      <c r="AB4" s="30" t="s">
        <v>10</v>
      </c>
      <c r="AC4" s="31"/>
      <c r="AD4" s="31"/>
      <c r="AE4" s="31"/>
      <c r="AF4" s="32"/>
      <c r="AG4" s="30" t="s">
        <v>9</v>
      </c>
      <c r="AH4" s="31"/>
      <c r="AI4" s="31"/>
      <c r="AJ4" s="31"/>
      <c r="AK4" s="32"/>
      <c r="AL4" s="30" t="s">
        <v>10</v>
      </c>
      <c r="AM4" s="31"/>
      <c r="AN4" s="31"/>
      <c r="AO4" s="31"/>
      <c r="AP4" s="32"/>
      <c r="AQ4" s="30" t="s">
        <v>9</v>
      </c>
      <c r="AR4" s="31"/>
      <c r="AS4" s="31"/>
      <c r="AT4" s="31"/>
      <c r="AU4" s="32"/>
      <c r="AV4" s="30" t="s">
        <v>10</v>
      </c>
      <c r="AW4" s="31"/>
      <c r="AX4" s="31"/>
      <c r="AY4" s="31"/>
      <c r="AZ4" s="32"/>
      <c r="BA4" s="30" t="s">
        <v>9</v>
      </c>
      <c r="BB4" s="31"/>
      <c r="BC4" s="31"/>
      <c r="BD4" s="31"/>
      <c r="BE4" s="32"/>
      <c r="BF4" s="30" t="s">
        <v>10</v>
      </c>
      <c r="BG4" s="31"/>
      <c r="BH4" s="31"/>
      <c r="BI4" s="31"/>
      <c r="BJ4" s="32"/>
      <c r="BK4" s="34"/>
    </row>
    <row r="5" spans="1:63" ht="12" customHeight="1" x14ac:dyDescent="0.25">
      <c r="A5" s="35"/>
      <c r="B5" s="35"/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11</v>
      </c>
      <c r="S5" s="1" t="s">
        <v>12</v>
      </c>
      <c r="T5" s="1" t="s">
        <v>13</v>
      </c>
      <c r="U5" s="1" t="s">
        <v>14</v>
      </c>
      <c r="V5" s="1" t="s">
        <v>15</v>
      </c>
      <c r="W5" s="1" t="s">
        <v>11</v>
      </c>
      <c r="X5" s="1" t="s">
        <v>12</v>
      </c>
      <c r="Y5" s="1" t="s">
        <v>13</v>
      </c>
      <c r="Z5" s="1" t="s">
        <v>14</v>
      </c>
      <c r="AA5" s="1" t="s">
        <v>15</v>
      </c>
      <c r="AB5" s="1" t="s">
        <v>11</v>
      </c>
      <c r="AC5" s="1" t="s">
        <v>12</v>
      </c>
      <c r="AD5" s="1" t="s">
        <v>13</v>
      </c>
      <c r="AE5" s="1" t="s">
        <v>14</v>
      </c>
      <c r="AF5" s="1" t="s">
        <v>15</v>
      </c>
      <c r="AG5" s="1" t="s">
        <v>11</v>
      </c>
      <c r="AH5" s="1" t="s">
        <v>12</v>
      </c>
      <c r="AI5" s="1" t="s">
        <v>13</v>
      </c>
      <c r="AJ5" s="1" t="s">
        <v>14</v>
      </c>
      <c r="AK5" s="1" t="s">
        <v>15</v>
      </c>
      <c r="AL5" s="1" t="s">
        <v>11</v>
      </c>
      <c r="AM5" s="1" t="s">
        <v>12</v>
      </c>
      <c r="AN5" s="1" t="s">
        <v>13</v>
      </c>
      <c r="AO5" s="1" t="s">
        <v>14</v>
      </c>
      <c r="AP5" s="1" t="s">
        <v>15</v>
      </c>
      <c r="AQ5" s="1" t="s">
        <v>11</v>
      </c>
      <c r="AR5" s="1" t="s">
        <v>12</v>
      </c>
      <c r="AS5" s="1" t="s">
        <v>13</v>
      </c>
      <c r="AT5" s="1" t="s">
        <v>14</v>
      </c>
      <c r="AU5" s="1" t="s">
        <v>15</v>
      </c>
      <c r="AV5" s="1" t="s">
        <v>11</v>
      </c>
      <c r="AW5" s="1" t="s">
        <v>12</v>
      </c>
      <c r="AX5" s="1" t="s">
        <v>13</v>
      </c>
      <c r="AY5" s="1" t="s">
        <v>14</v>
      </c>
      <c r="AZ5" s="1" t="s">
        <v>15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11</v>
      </c>
      <c r="BG5" s="1" t="s">
        <v>12</v>
      </c>
      <c r="BH5" s="1" t="s">
        <v>13</v>
      </c>
      <c r="BI5" s="1" t="s">
        <v>14</v>
      </c>
      <c r="BJ5" s="1" t="s">
        <v>15</v>
      </c>
      <c r="BK5" s="35"/>
    </row>
    <row r="6" spans="1:63" ht="12" customHeight="1" x14ac:dyDescent="0.3">
      <c r="A6" s="2" t="s">
        <v>16</v>
      </c>
      <c r="B6" s="3" t="s">
        <v>17</v>
      </c>
      <c r="C6" s="38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2"/>
    </row>
    <row r="7" spans="1:63" ht="12" customHeight="1" x14ac:dyDescent="0.25">
      <c r="A7" s="4" t="s">
        <v>18</v>
      </c>
      <c r="B7" s="5" t="s">
        <v>19</v>
      </c>
      <c r="C7" s="38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2"/>
    </row>
    <row r="8" spans="1:63" ht="12" customHeight="1" x14ac:dyDescent="0.25">
      <c r="A8" s="6"/>
      <c r="B8" s="7" t="s">
        <v>20</v>
      </c>
      <c r="C8" s="8">
        <v>0</v>
      </c>
      <c r="D8" s="8">
        <v>20.604905234</v>
      </c>
      <c r="E8" s="8">
        <v>0</v>
      </c>
      <c r="F8" s="8">
        <v>0</v>
      </c>
      <c r="G8" s="8">
        <v>0</v>
      </c>
      <c r="H8" s="8">
        <v>4.590125724</v>
      </c>
      <c r="I8" s="8">
        <v>27.745174306999999</v>
      </c>
      <c r="J8" s="8">
        <v>0</v>
      </c>
      <c r="K8" s="8">
        <v>0</v>
      </c>
      <c r="L8" s="8">
        <v>13.889820501000001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4.3819367260000002</v>
      </c>
      <c r="S8" s="8">
        <v>2.44881E-3</v>
      </c>
      <c r="T8" s="8">
        <v>0</v>
      </c>
      <c r="U8" s="8">
        <v>0</v>
      </c>
      <c r="V8" s="8">
        <v>4.4300106000000001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75.644421902000005</v>
      </c>
    </row>
    <row r="9" spans="1:63" ht="12" customHeight="1" x14ac:dyDescent="0.25">
      <c r="A9" s="6"/>
      <c r="B9" s="7" t="s">
        <v>21</v>
      </c>
      <c r="C9" s="8">
        <v>0</v>
      </c>
      <c r="D9" s="8">
        <v>20.604905234</v>
      </c>
      <c r="E9" s="8">
        <v>0</v>
      </c>
      <c r="F9" s="8">
        <v>0</v>
      </c>
      <c r="G9" s="8">
        <v>0</v>
      </c>
      <c r="H9" s="8">
        <v>4.590125724</v>
      </c>
      <c r="I9" s="8">
        <v>27.745174306999999</v>
      </c>
      <c r="J9" s="8">
        <v>0</v>
      </c>
      <c r="K9" s="8">
        <v>0</v>
      </c>
      <c r="L9" s="8">
        <v>13.889820501000001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4.3819367260000002</v>
      </c>
      <c r="S9" s="8">
        <v>2.44881E-3</v>
      </c>
      <c r="T9" s="8">
        <v>0</v>
      </c>
      <c r="U9" s="8">
        <v>0</v>
      </c>
      <c r="V9" s="8">
        <v>4.4300106000000001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75.644421902000005</v>
      </c>
    </row>
    <row r="10" spans="1:63" ht="12" customHeight="1" x14ac:dyDescent="0.25">
      <c r="A10" s="4" t="s">
        <v>22</v>
      </c>
      <c r="B10" s="5" t="s">
        <v>23</v>
      </c>
      <c r="C10" s="3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2"/>
    </row>
    <row r="11" spans="1:63" ht="12" customHeight="1" x14ac:dyDescent="0.25">
      <c r="A11" s="6"/>
      <c r="B11" s="7" t="s">
        <v>24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</row>
    <row r="12" spans="1:63" ht="12" customHeight="1" x14ac:dyDescent="0.25">
      <c r="A12" s="6"/>
      <c r="B12" s="7" t="s">
        <v>25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</row>
    <row r="13" spans="1:63" ht="12" customHeight="1" x14ac:dyDescent="0.25">
      <c r="A13" s="4" t="s">
        <v>26</v>
      </c>
      <c r="B13" s="5" t="s">
        <v>27</v>
      </c>
      <c r="C13" s="38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2"/>
    </row>
    <row r="14" spans="1:63" ht="12" customHeight="1" x14ac:dyDescent="0.25">
      <c r="A14" s="6"/>
      <c r="B14" s="7" t="s">
        <v>24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</row>
    <row r="15" spans="1:63" ht="12" customHeight="1" x14ac:dyDescent="0.25">
      <c r="A15" s="6"/>
      <c r="B15" s="7" t="s">
        <v>28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</row>
    <row r="16" spans="1:63" ht="12" customHeight="1" x14ac:dyDescent="0.25">
      <c r="A16" s="4" t="s">
        <v>29</v>
      </c>
      <c r="B16" s="5" t="s">
        <v>30</v>
      </c>
      <c r="C16" s="38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2"/>
    </row>
    <row r="17" spans="1:63" ht="12" customHeight="1" x14ac:dyDescent="0.25">
      <c r="A17" s="6"/>
      <c r="B17" s="7" t="s">
        <v>24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</row>
    <row r="18" spans="1:63" ht="12" customHeight="1" x14ac:dyDescent="0.25">
      <c r="A18" s="6"/>
      <c r="B18" s="7" t="s">
        <v>31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</row>
    <row r="19" spans="1:63" ht="12" customHeight="1" x14ac:dyDescent="0.25">
      <c r="A19" s="4" t="s">
        <v>32</v>
      </c>
      <c r="B19" s="5" t="s">
        <v>33</v>
      </c>
      <c r="C19" s="38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2"/>
    </row>
    <row r="20" spans="1:63" ht="12" customHeight="1" x14ac:dyDescent="0.25">
      <c r="A20" s="6"/>
      <c r="B20" s="7" t="s">
        <v>24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</row>
    <row r="21" spans="1:63" ht="12" customHeight="1" x14ac:dyDescent="0.25">
      <c r="A21" s="6"/>
      <c r="B21" s="7" t="s">
        <v>34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</row>
    <row r="22" spans="1:63" ht="12" customHeight="1" x14ac:dyDescent="0.25">
      <c r="A22" s="4" t="s">
        <v>35</v>
      </c>
      <c r="B22" s="5" t="s">
        <v>36</v>
      </c>
      <c r="C22" s="3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2"/>
    </row>
    <row r="23" spans="1:63" ht="12" customHeight="1" x14ac:dyDescent="0.25">
      <c r="A23" s="6"/>
      <c r="B23" s="7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</row>
    <row r="24" spans="1:63" ht="12" customHeight="1" x14ac:dyDescent="0.25">
      <c r="A24" s="6"/>
      <c r="B24" s="7" t="s">
        <v>37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</row>
    <row r="25" spans="1:63" ht="12" customHeight="1" x14ac:dyDescent="0.25">
      <c r="A25" s="6"/>
      <c r="B25" s="10" t="s">
        <v>38</v>
      </c>
      <c r="C25" s="11">
        <v>0</v>
      </c>
      <c r="D25" s="11">
        <v>20.604905234</v>
      </c>
      <c r="E25" s="11">
        <v>0</v>
      </c>
      <c r="F25" s="11">
        <v>0</v>
      </c>
      <c r="G25" s="11">
        <v>0</v>
      </c>
      <c r="H25" s="11">
        <v>4.590125724</v>
      </c>
      <c r="I25" s="11">
        <v>27.745174306999999</v>
      </c>
      <c r="J25" s="11">
        <v>0</v>
      </c>
      <c r="K25" s="11">
        <v>0</v>
      </c>
      <c r="L25" s="11">
        <v>13.889820501000001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4.3819367260000002</v>
      </c>
      <c r="S25" s="11">
        <v>2.44881E-3</v>
      </c>
      <c r="T25" s="11">
        <v>0</v>
      </c>
      <c r="U25" s="11">
        <v>0</v>
      </c>
      <c r="V25" s="11">
        <v>4.4300106000000001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75.644421902000005</v>
      </c>
    </row>
    <row r="26" spans="1:63" ht="12" customHeight="1" x14ac:dyDescent="0.3">
      <c r="A26" s="2" t="s">
        <v>39</v>
      </c>
      <c r="B26" s="3" t="s">
        <v>40</v>
      </c>
      <c r="C26" s="3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</row>
    <row r="27" spans="1:63" ht="12" customHeight="1" x14ac:dyDescent="0.25">
      <c r="A27" s="4" t="s">
        <v>18</v>
      </c>
      <c r="B27" s="5" t="s">
        <v>41</v>
      </c>
      <c r="C27" s="3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</row>
    <row r="28" spans="1:63" ht="12" customHeight="1" x14ac:dyDescent="0.25">
      <c r="A28" s="6"/>
      <c r="B28" s="7" t="s">
        <v>42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109.214716228</v>
      </c>
      <c r="I28" s="8">
        <v>7.2408571000000005E-2</v>
      </c>
      <c r="J28" s="8">
        <v>0</v>
      </c>
      <c r="K28" s="8">
        <v>0</v>
      </c>
      <c r="L28" s="8">
        <v>10.913792984000001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107.72342052899999</v>
      </c>
      <c r="S28" s="8">
        <v>2.3190227000000001E-2</v>
      </c>
      <c r="T28" s="8">
        <v>0</v>
      </c>
      <c r="U28" s="8">
        <v>0</v>
      </c>
      <c r="V28" s="8">
        <v>5.2774777400000001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233.22500627900001</v>
      </c>
    </row>
    <row r="29" spans="1:63" ht="12" customHeight="1" x14ac:dyDescent="0.25">
      <c r="A29" s="6"/>
      <c r="B29" s="7" t="s">
        <v>21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109.214716228</v>
      </c>
      <c r="I29" s="8">
        <v>7.2408571000000005E-2</v>
      </c>
      <c r="J29" s="8">
        <v>0</v>
      </c>
      <c r="K29" s="8">
        <v>0</v>
      </c>
      <c r="L29" s="8">
        <v>10.913792984000001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107.72342052899999</v>
      </c>
      <c r="S29" s="8">
        <v>2.3190227000000001E-2</v>
      </c>
      <c r="T29" s="8">
        <v>0</v>
      </c>
      <c r="U29" s="8">
        <v>0</v>
      </c>
      <c r="V29" s="8">
        <v>5.2774777400000001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233.22500627900001</v>
      </c>
    </row>
    <row r="30" spans="1:63" ht="12" customHeight="1" x14ac:dyDescent="0.25">
      <c r="A30" s="4" t="s">
        <v>22</v>
      </c>
      <c r="B30" s="5" t="s">
        <v>43</v>
      </c>
      <c r="C30" s="3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2"/>
    </row>
    <row r="31" spans="1:63" ht="12" customHeight="1" x14ac:dyDescent="0.25">
      <c r="A31" s="6"/>
      <c r="B31" s="7" t="s">
        <v>44</v>
      </c>
      <c r="C31" s="12">
        <v>0</v>
      </c>
      <c r="D31" s="12">
        <v>2.2974700000000001E-4</v>
      </c>
      <c r="E31" s="12">
        <v>0</v>
      </c>
      <c r="F31" s="12">
        <v>0</v>
      </c>
      <c r="G31" s="12">
        <v>0</v>
      </c>
      <c r="H31" s="12">
        <v>479.13902759600001</v>
      </c>
      <c r="I31" s="12">
        <v>11.387447910000001</v>
      </c>
      <c r="J31" s="12">
        <v>0</v>
      </c>
      <c r="K31" s="12">
        <v>0</v>
      </c>
      <c r="L31" s="12">
        <v>242.07843388200001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361.98452603499999</v>
      </c>
      <c r="S31" s="12">
        <v>0.95630317099999995</v>
      </c>
      <c r="T31" s="12">
        <v>0</v>
      </c>
      <c r="U31" s="12">
        <v>0</v>
      </c>
      <c r="V31" s="12">
        <v>62.959274051000001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1158.5052423919999</v>
      </c>
    </row>
    <row r="32" spans="1:63" ht="12" customHeight="1" x14ac:dyDescent="0.25">
      <c r="A32" s="6"/>
      <c r="B32" s="7" t="s">
        <v>45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2.2665665939999999</v>
      </c>
      <c r="I32" s="12">
        <v>3.0407600000000002E-4</v>
      </c>
      <c r="J32" s="12">
        <v>0</v>
      </c>
      <c r="K32" s="12">
        <v>0</v>
      </c>
      <c r="L32" s="12">
        <v>0.66492501500000001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2.0882406690000002</v>
      </c>
      <c r="S32" s="12">
        <v>0</v>
      </c>
      <c r="T32" s="12">
        <v>0</v>
      </c>
      <c r="U32" s="12">
        <v>0</v>
      </c>
      <c r="V32" s="12">
        <v>0.15707837999999999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5.1771147339999999</v>
      </c>
    </row>
    <row r="33" spans="1:63" ht="12" customHeight="1" x14ac:dyDescent="0.25">
      <c r="A33" s="6"/>
      <c r="B33" s="7" t="s">
        <v>25</v>
      </c>
      <c r="C33" s="12">
        <v>0</v>
      </c>
      <c r="D33" s="12">
        <v>2.2974700000000001E-4</v>
      </c>
      <c r="E33" s="12">
        <v>0</v>
      </c>
      <c r="F33" s="12">
        <v>0</v>
      </c>
      <c r="G33" s="12">
        <v>0</v>
      </c>
      <c r="H33" s="12">
        <v>481.40559418999999</v>
      </c>
      <c r="I33" s="12">
        <v>11.387751986</v>
      </c>
      <c r="J33" s="12">
        <v>0</v>
      </c>
      <c r="K33" s="12">
        <v>0</v>
      </c>
      <c r="L33" s="12">
        <v>242.74335889700001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364.072766704</v>
      </c>
      <c r="S33" s="12">
        <v>0.95630317099999995</v>
      </c>
      <c r="T33" s="12">
        <v>0</v>
      </c>
      <c r="U33" s="12">
        <v>0</v>
      </c>
      <c r="V33" s="12">
        <v>63.116352431000003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1163.6823571259999</v>
      </c>
    </row>
    <row r="34" spans="1:63" ht="12" customHeight="1" x14ac:dyDescent="0.25">
      <c r="A34" s="6"/>
      <c r="B34" s="10" t="s">
        <v>46</v>
      </c>
      <c r="C34" s="11">
        <v>0</v>
      </c>
      <c r="D34" s="11">
        <v>2.2974700000000001E-4</v>
      </c>
      <c r="E34" s="11">
        <v>0</v>
      </c>
      <c r="F34" s="11">
        <v>0</v>
      </c>
      <c r="G34" s="11">
        <v>0</v>
      </c>
      <c r="H34" s="11">
        <v>590.62031041800003</v>
      </c>
      <c r="I34" s="11">
        <v>11.460160557</v>
      </c>
      <c r="J34" s="11">
        <v>0</v>
      </c>
      <c r="K34" s="11">
        <v>0</v>
      </c>
      <c r="L34" s="11">
        <v>253.657151881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471.79618723300001</v>
      </c>
      <c r="S34" s="11">
        <v>0.97949339800000002</v>
      </c>
      <c r="T34" s="11">
        <v>0</v>
      </c>
      <c r="U34" s="11">
        <v>0</v>
      </c>
      <c r="V34" s="11">
        <v>68.393830171000005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1396.9073634050001</v>
      </c>
    </row>
    <row r="35" spans="1:63" ht="12" customHeight="1" x14ac:dyDescent="0.3">
      <c r="A35" s="2" t="s">
        <v>47</v>
      </c>
      <c r="B35" s="3" t="s">
        <v>48</v>
      </c>
      <c r="C35" s="3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</row>
    <row r="36" spans="1:63" ht="12" customHeight="1" x14ac:dyDescent="0.25">
      <c r="A36" s="4" t="s">
        <v>18</v>
      </c>
      <c r="B36" s="5" t="s">
        <v>49</v>
      </c>
      <c r="C36" s="38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2"/>
    </row>
    <row r="37" spans="1:63" ht="12" customHeight="1" x14ac:dyDescent="0.25">
      <c r="A37" s="6"/>
      <c r="B37" s="7" t="s">
        <v>24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</row>
    <row r="38" spans="1:63" ht="12" customHeight="1" x14ac:dyDescent="0.25">
      <c r="A38" s="6"/>
      <c r="B38" s="10" t="s">
        <v>50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</row>
    <row r="39" spans="1:63" ht="12" customHeight="1" x14ac:dyDescent="0.3">
      <c r="A39" s="2" t="s">
        <v>51</v>
      </c>
      <c r="B39" s="3" t="s">
        <v>52</v>
      </c>
      <c r="C39" s="38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2"/>
    </row>
    <row r="40" spans="1:63" ht="12" customHeight="1" x14ac:dyDescent="0.25">
      <c r="A40" s="4" t="s">
        <v>18</v>
      </c>
      <c r="B40" s="5" t="s">
        <v>53</v>
      </c>
      <c r="C40" s="38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2"/>
    </row>
    <row r="41" spans="1:63" ht="12" customHeight="1" x14ac:dyDescent="0.25">
      <c r="A41" s="6"/>
      <c r="B41" s="7" t="s">
        <v>54</v>
      </c>
      <c r="C41" s="12">
        <v>0</v>
      </c>
      <c r="D41" s="12">
        <v>55.337378316937787</v>
      </c>
      <c r="E41" s="12">
        <v>0</v>
      </c>
      <c r="F41" s="12">
        <v>0</v>
      </c>
      <c r="G41" s="12">
        <v>0</v>
      </c>
      <c r="H41" s="12">
        <v>136.77978671615895</v>
      </c>
      <c r="I41" s="12">
        <v>193.89759168762544</v>
      </c>
      <c r="J41" s="12">
        <v>0</v>
      </c>
      <c r="K41" s="12">
        <v>0</v>
      </c>
      <c r="L41" s="12">
        <v>221.45915874914843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109.56573101213877</v>
      </c>
      <c r="S41" s="12">
        <v>4.2476030860650082</v>
      </c>
      <c r="T41" s="12">
        <v>0</v>
      </c>
      <c r="U41" s="12">
        <v>0</v>
      </c>
      <c r="V41" s="12">
        <v>77.077078729925617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798.36432829800003</v>
      </c>
    </row>
    <row r="42" spans="1:63" ht="12" customHeight="1" x14ac:dyDescent="0.25">
      <c r="A42" s="6"/>
      <c r="B42" s="7" t="s">
        <v>21</v>
      </c>
      <c r="C42" s="12">
        <v>0</v>
      </c>
      <c r="D42" s="12">
        <v>55.337378316937787</v>
      </c>
      <c r="E42" s="12">
        <v>0</v>
      </c>
      <c r="F42" s="12">
        <v>0</v>
      </c>
      <c r="G42" s="12">
        <v>0</v>
      </c>
      <c r="H42" s="12">
        <v>136.77978671615895</v>
      </c>
      <c r="I42" s="12">
        <v>193.89759168762544</v>
      </c>
      <c r="J42" s="12">
        <v>0</v>
      </c>
      <c r="K42" s="12">
        <v>0</v>
      </c>
      <c r="L42" s="12">
        <v>221.45915874914843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109.56573101213877</v>
      </c>
      <c r="S42" s="12">
        <v>4.2476030860650082</v>
      </c>
      <c r="T42" s="12">
        <v>0</v>
      </c>
      <c r="U42" s="12">
        <v>0</v>
      </c>
      <c r="V42" s="12">
        <v>77.077078729925617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798.36432829800003</v>
      </c>
    </row>
    <row r="43" spans="1:63" ht="12" customHeight="1" x14ac:dyDescent="0.25">
      <c r="A43" s="4" t="s">
        <v>22</v>
      </c>
      <c r="B43" s="5" t="s">
        <v>55</v>
      </c>
      <c r="C43" s="38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2"/>
    </row>
    <row r="44" spans="1:63" ht="12" customHeight="1" x14ac:dyDescent="0.25">
      <c r="A44" s="6"/>
      <c r="B44" s="14" t="s">
        <v>56</v>
      </c>
      <c r="C44" s="8">
        <v>0</v>
      </c>
      <c r="D44" s="8">
        <v>5.206791258931629</v>
      </c>
      <c r="E44" s="8">
        <v>0</v>
      </c>
      <c r="F44" s="8">
        <v>0</v>
      </c>
      <c r="G44" s="8">
        <v>0</v>
      </c>
      <c r="H44" s="8">
        <v>18.232537120308486</v>
      </c>
      <c r="I44" s="8">
        <v>23.494109019118792</v>
      </c>
      <c r="J44" s="8">
        <v>0</v>
      </c>
      <c r="K44" s="8">
        <v>0</v>
      </c>
      <c r="L44" s="8">
        <v>15.431304810414357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14.123979757155031</v>
      </c>
      <c r="S44" s="8">
        <v>1.0243630802445569</v>
      </c>
      <c r="T44" s="8">
        <v>0</v>
      </c>
      <c r="U44" s="8">
        <v>0</v>
      </c>
      <c r="V44" s="8">
        <v>6.892108454827147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84.405193500999999</v>
      </c>
    </row>
    <row r="45" spans="1:63" ht="12" customHeight="1" x14ac:dyDescent="0.25">
      <c r="A45" s="6"/>
      <c r="B45" s="14" t="s">
        <v>57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78.413994755998047</v>
      </c>
      <c r="I45" s="8">
        <v>98.85231209146076</v>
      </c>
      <c r="J45" s="8">
        <v>0</v>
      </c>
      <c r="K45" s="8">
        <v>0</v>
      </c>
      <c r="L45" s="8">
        <v>75.377786171851781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68.534036755115793</v>
      </c>
      <c r="S45" s="8">
        <v>1.432509846987684</v>
      </c>
      <c r="T45" s="8">
        <v>0</v>
      </c>
      <c r="U45" s="8">
        <v>0</v>
      </c>
      <c r="V45" s="8">
        <v>39.193782627585982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361.80442224900003</v>
      </c>
    </row>
    <row r="46" spans="1:63" ht="12" customHeight="1" x14ac:dyDescent="0.25">
      <c r="A46" s="6"/>
      <c r="B46" s="14" t="s">
        <v>58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1.1951039765056228</v>
      </c>
      <c r="I46" s="8">
        <v>0.52818600752212452</v>
      </c>
      <c r="J46" s="8">
        <v>0</v>
      </c>
      <c r="K46" s="8">
        <v>0</v>
      </c>
      <c r="L46" s="8">
        <v>0.37424458140332417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0.96652560205133642</v>
      </c>
      <c r="S46" s="8">
        <v>2.940731758974561E-3</v>
      </c>
      <c r="T46" s="8">
        <v>0</v>
      </c>
      <c r="U46" s="8">
        <v>0</v>
      </c>
      <c r="V46" s="8">
        <v>0.33754307275861806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3.4045439719999999</v>
      </c>
    </row>
    <row r="47" spans="1:63" ht="12" customHeight="1" x14ac:dyDescent="0.25">
      <c r="A47" s="6"/>
      <c r="B47" s="14" t="s">
        <v>59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3.0442061937165921</v>
      </c>
      <c r="I47" s="8">
        <v>0.27371153507880569</v>
      </c>
      <c r="J47" s="8">
        <v>0</v>
      </c>
      <c r="K47" s="8">
        <v>0</v>
      </c>
      <c r="L47" s="8">
        <v>1.3588275930308744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2.5746177289081995</v>
      </c>
      <c r="S47" s="8">
        <v>5.4247933274787961E-2</v>
      </c>
      <c r="T47" s="8">
        <v>0</v>
      </c>
      <c r="U47" s="8">
        <v>0</v>
      </c>
      <c r="V47" s="8">
        <v>1.2998316539907402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8.6054426379999995</v>
      </c>
    </row>
    <row r="48" spans="1:63" ht="12" customHeight="1" x14ac:dyDescent="0.25">
      <c r="A48" s="6"/>
      <c r="B48" s="14" t="s">
        <v>60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439.95726027316272</v>
      </c>
      <c r="I48" s="8">
        <v>1000.086471649602</v>
      </c>
      <c r="J48" s="8">
        <v>0</v>
      </c>
      <c r="K48" s="8">
        <v>0</v>
      </c>
      <c r="L48" s="8">
        <v>2626.5864888977781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302.45106027437612</v>
      </c>
      <c r="S48" s="8">
        <v>143.24828714079945</v>
      </c>
      <c r="T48" s="8">
        <v>0</v>
      </c>
      <c r="U48" s="8">
        <v>0</v>
      </c>
      <c r="V48" s="8">
        <v>1232.4518936062818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5744.7814618419998</v>
      </c>
    </row>
    <row r="49" spans="1:63" ht="12" customHeight="1" x14ac:dyDescent="0.25">
      <c r="A49" s="6"/>
      <c r="B49" s="14" t="s">
        <v>61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0.97878951001521231</v>
      </c>
      <c r="I49" s="8">
        <v>22.376252757283734</v>
      </c>
      <c r="J49" s="8">
        <v>0</v>
      </c>
      <c r="K49" s="8">
        <v>0</v>
      </c>
      <c r="L49" s="8">
        <v>0.50450905961244696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0.80225961884978503</v>
      </c>
      <c r="S49" s="8">
        <v>4.7766554700770535E-2</v>
      </c>
      <c r="T49" s="8">
        <v>0</v>
      </c>
      <c r="U49" s="8">
        <v>0</v>
      </c>
      <c r="V49" s="8">
        <v>0.81271010453804948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25.522287604999999</v>
      </c>
    </row>
    <row r="50" spans="1:63" ht="12" customHeight="1" x14ac:dyDescent="0.25">
      <c r="A50" s="6"/>
      <c r="B50" s="14" t="s">
        <v>62</v>
      </c>
      <c r="C50" s="8">
        <v>0</v>
      </c>
      <c r="D50" s="8">
        <v>5.3207638294399455</v>
      </c>
      <c r="E50" s="8">
        <v>0</v>
      </c>
      <c r="F50" s="8">
        <v>0</v>
      </c>
      <c r="G50" s="8">
        <v>0</v>
      </c>
      <c r="H50" s="8">
        <v>36.624247373370842</v>
      </c>
      <c r="I50" s="8">
        <v>25.535347848941466</v>
      </c>
      <c r="J50" s="8">
        <v>0</v>
      </c>
      <c r="K50" s="8">
        <v>0</v>
      </c>
      <c r="L50" s="8">
        <v>21.726850217098175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35.943494953980711</v>
      </c>
      <c r="S50" s="8">
        <v>0.49582369213728877</v>
      </c>
      <c r="T50" s="8">
        <v>0</v>
      </c>
      <c r="U50" s="8">
        <v>0</v>
      </c>
      <c r="V50" s="8">
        <v>8.9132593030315501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134.559787218</v>
      </c>
    </row>
    <row r="51" spans="1:63" ht="12" customHeight="1" x14ac:dyDescent="0.25">
      <c r="A51" s="6"/>
      <c r="B51" s="7" t="s">
        <v>25</v>
      </c>
      <c r="C51" s="8">
        <v>0</v>
      </c>
      <c r="D51" s="8">
        <v>10.527555088371574</v>
      </c>
      <c r="E51" s="8">
        <v>0</v>
      </c>
      <c r="F51" s="8">
        <v>0</v>
      </c>
      <c r="G51" s="8">
        <v>0</v>
      </c>
      <c r="H51" s="8">
        <v>578.44613920307756</v>
      </c>
      <c r="I51" s="8">
        <v>1171.1463909090078</v>
      </c>
      <c r="J51" s="8">
        <v>0</v>
      </c>
      <c r="K51" s="8">
        <v>0</v>
      </c>
      <c r="L51" s="8">
        <v>2741.3600113311891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425.39597469043696</v>
      </c>
      <c r="S51" s="8">
        <v>146.30593897990349</v>
      </c>
      <c r="T51" s="8">
        <v>0</v>
      </c>
      <c r="U51" s="8">
        <v>0</v>
      </c>
      <c r="V51" s="8">
        <v>1289.901128823014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6363.0831390249996</v>
      </c>
    </row>
    <row r="52" spans="1:63" ht="12" customHeight="1" x14ac:dyDescent="0.25">
      <c r="A52" s="6"/>
      <c r="B52" s="10" t="s">
        <v>46</v>
      </c>
      <c r="C52" s="11">
        <v>0</v>
      </c>
      <c r="D52" s="11">
        <v>65.864933405309358</v>
      </c>
      <c r="E52" s="11">
        <v>0</v>
      </c>
      <c r="F52" s="11">
        <v>0</v>
      </c>
      <c r="G52" s="11">
        <v>0</v>
      </c>
      <c r="H52" s="11">
        <v>715.22592591923649</v>
      </c>
      <c r="I52" s="11">
        <v>1365.0439825966332</v>
      </c>
      <c r="J52" s="11">
        <v>0</v>
      </c>
      <c r="K52" s="11">
        <v>0</v>
      </c>
      <c r="L52" s="11">
        <v>2962.8191700803377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534.96170570257573</v>
      </c>
      <c r="S52" s="11">
        <v>150.55354206596849</v>
      </c>
      <c r="T52" s="11">
        <v>0</v>
      </c>
      <c r="U52" s="11">
        <v>0</v>
      </c>
      <c r="V52" s="11">
        <v>1366.9782075529397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7161.4474673229997</v>
      </c>
    </row>
    <row r="53" spans="1:63" ht="12" customHeight="1" x14ac:dyDescent="0.3">
      <c r="A53" s="2" t="s">
        <v>63</v>
      </c>
      <c r="B53" s="3" t="s">
        <v>64</v>
      </c>
      <c r="C53" s="38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</row>
    <row r="54" spans="1:63" ht="12" customHeight="1" x14ac:dyDescent="0.25">
      <c r="A54" s="4" t="s">
        <v>18</v>
      </c>
      <c r="B54" s="5" t="s">
        <v>65</v>
      </c>
      <c r="C54" s="38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2"/>
    </row>
    <row r="55" spans="1:63" ht="12" customHeight="1" x14ac:dyDescent="0.25">
      <c r="A55" s="6"/>
      <c r="B55" s="7" t="s">
        <v>24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</row>
    <row r="56" spans="1:63" ht="12" customHeight="1" x14ac:dyDescent="0.25">
      <c r="A56" s="6"/>
      <c r="B56" s="10" t="s">
        <v>50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</row>
    <row r="57" spans="1:63" ht="12" customHeight="1" x14ac:dyDescent="0.25">
      <c r="A57" s="6"/>
      <c r="B57" s="10" t="s">
        <v>66</v>
      </c>
      <c r="C57" s="11">
        <v>0</v>
      </c>
      <c r="D57" s="11">
        <v>86.47</v>
      </c>
      <c r="E57" s="11">
        <v>0</v>
      </c>
      <c r="F57" s="11">
        <v>0</v>
      </c>
      <c r="G57" s="11">
        <v>0</v>
      </c>
      <c r="H57" s="11">
        <v>1310.44</v>
      </c>
      <c r="I57" s="11">
        <v>1404.25</v>
      </c>
      <c r="J57" s="11">
        <v>0</v>
      </c>
      <c r="K57" s="11">
        <v>0</v>
      </c>
      <c r="L57" s="11">
        <v>3230.37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1011.14</v>
      </c>
      <c r="S57" s="11">
        <v>151.53</v>
      </c>
      <c r="T57" s="11">
        <v>0</v>
      </c>
      <c r="U57" s="11">
        <v>0</v>
      </c>
      <c r="V57" s="11">
        <v>1439.8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8633.9992526299993</v>
      </c>
    </row>
    <row r="58" spans="1:63" ht="12" customHeight="1" x14ac:dyDescent="0.25">
      <c r="A58" s="4" t="s">
        <v>67</v>
      </c>
      <c r="B58" s="3" t="s">
        <v>68</v>
      </c>
      <c r="C58" s="39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</row>
    <row r="59" spans="1:63" ht="12" customHeight="1" x14ac:dyDescent="0.25">
      <c r="A59" s="6"/>
      <c r="B59" s="14" t="s">
        <v>69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59.884891807000002</v>
      </c>
      <c r="I59" s="15">
        <v>1.7774088109999999</v>
      </c>
      <c r="J59" s="15">
        <v>0</v>
      </c>
      <c r="K59" s="15">
        <v>0</v>
      </c>
      <c r="L59" s="15">
        <v>31.609684079000001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49.940311739000002</v>
      </c>
      <c r="S59" s="15">
        <v>1.0757489E-2</v>
      </c>
      <c r="T59" s="15">
        <v>0</v>
      </c>
      <c r="U59" s="15">
        <v>0</v>
      </c>
      <c r="V59" s="15">
        <v>9.9014972169999993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  <c r="BJ59" s="15">
        <v>0</v>
      </c>
      <c r="BK59" s="8">
        <v>153.124551142</v>
      </c>
    </row>
    <row r="60" spans="1:63" ht="12" customHeight="1" x14ac:dyDescent="0.25">
      <c r="A60" s="6"/>
      <c r="B60" s="14" t="s">
        <v>70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17.696366867999998</v>
      </c>
      <c r="I60" s="15">
        <v>1.186029456</v>
      </c>
      <c r="J60" s="15">
        <v>0</v>
      </c>
      <c r="K60" s="15">
        <v>0</v>
      </c>
      <c r="L60" s="15">
        <v>24.117099732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12.444240474000001</v>
      </c>
      <c r="S60" s="15">
        <v>3.4225218000000002E-2</v>
      </c>
      <c r="T60" s="15">
        <v>0</v>
      </c>
      <c r="U60" s="15">
        <v>0</v>
      </c>
      <c r="V60" s="15">
        <v>7.1569902230000002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  <c r="BJ60" s="15">
        <v>0</v>
      </c>
      <c r="BK60" s="8">
        <v>62.634951971</v>
      </c>
    </row>
    <row r="61" spans="1:63" ht="12" customHeight="1" x14ac:dyDescent="0.25">
      <c r="A61" s="6"/>
      <c r="B61" s="14" t="s">
        <v>71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29.362192790999998</v>
      </c>
      <c r="I61" s="8">
        <v>0.36389781199999999</v>
      </c>
      <c r="J61" s="8">
        <v>0</v>
      </c>
      <c r="K61" s="8">
        <v>0</v>
      </c>
      <c r="L61" s="8">
        <v>22.490641939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25.782688431</v>
      </c>
      <c r="S61" s="8">
        <v>2.1794592000000002E-2</v>
      </c>
      <c r="T61" s="8">
        <v>0</v>
      </c>
      <c r="U61" s="8">
        <v>0</v>
      </c>
      <c r="V61" s="8">
        <v>7.4404342630000002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85.461649828000006</v>
      </c>
    </row>
    <row r="62" spans="1:63" ht="12" customHeight="1" x14ac:dyDescent="0.25">
      <c r="A62" s="6"/>
      <c r="B62" s="10" t="s">
        <v>50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106.943451466</v>
      </c>
      <c r="I62" s="11">
        <v>3.3273360790000002</v>
      </c>
      <c r="J62" s="11">
        <v>0</v>
      </c>
      <c r="K62" s="11">
        <v>0</v>
      </c>
      <c r="L62" s="11">
        <v>78.217425750000004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88.167240644000003</v>
      </c>
      <c r="S62" s="11">
        <v>6.6777298999999998E-2</v>
      </c>
      <c r="T62" s="11">
        <v>0</v>
      </c>
      <c r="U62" s="11">
        <v>0</v>
      </c>
      <c r="V62" s="11">
        <v>24.498921703000001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301.22115294100001</v>
      </c>
    </row>
    <row r="63" spans="1:63" ht="12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7"/>
      <c r="BJ63" s="16"/>
      <c r="BK63" s="16"/>
    </row>
    <row r="64" spans="1:63" ht="12" customHeight="1" x14ac:dyDescent="0.25">
      <c r="A64" s="18"/>
      <c r="B64" s="19" t="s">
        <v>72</v>
      </c>
      <c r="C64" s="19"/>
      <c r="D64" s="19"/>
      <c r="E64" s="19"/>
      <c r="F64" s="18"/>
      <c r="G64" s="18"/>
      <c r="H64" s="20" t="s">
        <v>73</v>
      </c>
      <c r="I64" s="20"/>
      <c r="J64" s="20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</row>
    <row r="65" spans="1:63" ht="12" customHeight="1" x14ac:dyDescent="0.25">
      <c r="A65" s="18"/>
      <c r="B65" s="19" t="s">
        <v>74</v>
      </c>
      <c r="C65" s="19"/>
      <c r="D65" s="19"/>
      <c r="E65" s="19"/>
      <c r="F65" s="18"/>
      <c r="G65" s="18"/>
      <c r="H65" s="20" t="s">
        <v>75</v>
      </c>
      <c r="I65" s="20"/>
      <c r="J65" s="20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</row>
    <row r="66" spans="1:63" ht="12" customHeight="1" x14ac:dyDescent="0.25">
      <c r="A66" s="18"/>
      <c r="B66" s="18"/>
      <c r="C66" s="18"/>
      <c r="D66" s="18"/>
      <c r="E66" s="18"/>
      <c r="F66" s="18"/>
      <c r="G66" s="18"/>
      <c r="H66" s="20" t="s">
        <v>76</v>
      </c>
      <c r="I66" s="20"/>
      <c r="J66" s="20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</row>
    <row r="67" spans="1:63" ht="12" customHeight="1" x14ac:dyDescent="0.25">
      <c r="A67" s="18"/>
      <c r="B67" s="19" t="s">
        <v>77</v>
      </c>
      <c r="C67" s="18"/>
      <c r="D67" s="18"/>
      <c r="E67" s="18"/>
      <c r="F67" s="18"/>
      <c r="G67" s="18"/>
      <c r="H67" s="20" t="s">
        <v>78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</row>
    <row r="68" spans="1:63" ht="12" customHeight="1" x14ac:dyDescent="0.25">
      <c r="A68" s="18"/>
      <c r="B68" s="19" t="s">
        <v>79</v>
      </c>
      <c r="C68" s="19"/>
      <c r="D68" s="19"/>
      <c r="E68" s="19"/>
      <c r="F68" s="18"/>
      <c r="G68" s="18"/>
      <c r="H68" s="20" t="s">
        <v>80</v>
      </c>
      <c r="I68" s="20"/>
      <c r="J68" s="20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</row>
    <row r="69" spans="1:63" ht="12" customHeight="1" x14ac:dyDescent="0.25">
      <c r="A69" s="18"/>
      <c r="B69" s="18"/>
      <c r="C69" s="18"/>
      <c r="D69" s="18"/>
      <c r="E69" s="18"/>
      <c r="F69" s="18"/>
      <c r="G69" s="18"/>
      <c r="H69" s="20" t="s">
        <v>81</v>
      </c>
      <c r="I69" s="20"/>
      <c r="J69" s="20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</row>
    <row r="70" spans="1:63" ht="12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</row>
    <row r="71" spans="1:63" ht="12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</row>
    <row r="72" spans="1:63" ht="12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</row>
    <row r="73" spans="1:63" ht="12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</row>
    <row r="74" spans="1:63" ht="12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</row>
    <row r="75" spans="1:63" ht="12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</row>
    <row r="76" spans="1:63" ht="12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</row>
    <row r="77" spans="1:63" ht="12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</row>
    <row r="78" spans="1:63" ht="12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</row>
    <row r="79" spans="1:63" ht="12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</row>
    <row r="80" spans="1:63" ht="12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</row>
    <row r="81" spans="1:63" ht="12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</row>
    <row r="82" spans="1:63" ht="12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</row>
    <row r="83" spans="1:63" ht="12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</row>
    <row r="84" spans="1:63" ht="12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</row>
    <row r="85" spans="1:63" ht="12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</row>
    <row r="86" spans="1:63" ht="12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</row>
    <row r="87" spans="1:63" ht="12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</row>
    <row r="88" spans="1:63" ht="12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</row>
    <row r="89" spans="1:63" ht="12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</row>
    <row r="90" spans="1:63" ht="12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</row>
    <row r="91" spans="1:63" ht="12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</row>
    <row r="92" spans="1:63" ht="12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</row>
    <row r="93" spans="1:63" ht="12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</row>
    <row r="94" spans="1:63" ht="12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</row>
    <row r="95" spans="1:63" ht="12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</row>
    <row r="96" spans="1:63" ht="12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</row>
    <row r="97" spans="1:63" ht="12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</row>
    <row r="98" spans="1:63" ht="12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</row>
    <row r="99" spans="1:63" ht="12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</row>
    <row r="100" spans="1:63" ht="12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</row>
    <row r="101" spans="1:63" ht="12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</row>
    <row r="102" spans="1:63" ht="12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</row>
    <row r="103" spans="1:63" ht="12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</row>
    <row r="104" spans="1:63" ht="12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</row>
    <row r="105" spans="1:63" ht="12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</row>
    <row r="106" spans="1:63" ht="12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</row>
    <row r="107" spans="1:63" ht="12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</row>
    <row r="108" spans="1:63" ht="12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</row>
    <row r="109" spans="1:63" ht="12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</row>
    <row r="110" spans="1:63" ht="12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</row>
    <row r="111" spans="1:63" ht="12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</row>
    <row r="112" spans="1:63" ht="12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</row>
    <row r="113" spans="1:63" ht="12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</row>
    <row r="114" spans="1:63" ht="12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</row>
    <row r="115" spans="1:63" ht="12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</row>
    <row r="116" spans="1:63" ht="12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</row>
    <row r="117" spans="1:63" ht="12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</row>
    <row r="118" spans="1:63" ht="12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</row>
    <row r="119" spans="1:63" ht="12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</row>
    <row r="120" spans="1:63" ht="12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</row>
    <row r="121" spans="1:63" ht="12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</row>
    <row r="122" spans="1:63" ht="12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</row>
    <row r="123" spans="1:63" ht="12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</row>
    <row r="124" spans="1:63" ht="12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</row>
    <row r="125" spans="1:63" ht="12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</row>
    <row r="126" spans="1:63" ht="12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</row>
    <row r="127" spans="1:63" ht="12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</row>
    <row r="128" spans="1:63" ht="12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</row>
    <row r="129" spans="1:63" ht="12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</row>
    <row r="130" spans="1:63" ht="12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</row>
    <row r="131" spans="1:63" ht="12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</row>
    <row r="132" spans="1:63" ht="12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</row>
    <row r="133" spans="1:63" ht="12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</row>
    <row r="134" spans="1:63" ht="12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</row>
    <row r="135" spans="1:63" ht="12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</row>
    <row r="136" spans="1:63" ht="12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</row>
    <row r="137" spans="1:63" ht="12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</row>
    <row r="138" spans="1:63" ht="12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</row>
    <row r="139" spans="1:63" ht="12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</row>
    <row r="140" spans="1:63" ht="12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</row>
    <row r="141" spans="1:63" ht="12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</row>
    <row r="142" spans="1:63" ht="12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</row>
    <row r="143" spans="1:63" ht="12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</row>
    <row r="144" spans="1:63" ht="12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</row>
    <row r="145" spans="1:63" ht="12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</row>
    <row r="146" spans="1:63" ht="12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</row>
    <row r="147" spans="1:63" ht="12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</row>
    <row r="148" spans="1:63" ht="12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</row>
    <row r="149" spans="1:63" ht="12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</row>
    <row r="150" spans="1:63" ht="12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</row>
    <row r="151" spans="1:63" ht="12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</row>
    <row r="152" spans="1:63" ht="12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</row>
    <row r="153" spans="1:63" ht="12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</row>
    <row r="154" spans="1:63" ht="12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</row>
    <row r="155" spans="1:63" ht="12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</row>
    <row r="156" spans="1:63" ht="12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</row>
    <row r="157" spans="1:63" ht="12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</row>
    <row r="158" spans="1:63" ht="12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</row>
    <row r="159" spans="1:63" ht="12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</row>
    <row r="160" spans="1:63" ht="12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</row>
    <row r="161" spans="1:63" ht="12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</row>
    <row r="162" spans="1:63" ht="12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</row>
    <row r="163" spans="1:63" ht="12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</row>
    <row r="164" spans="1:63" ht="12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</row>
    <row r="165" spans="1:63" ht="12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</row>
    <row r="166" spans="1:63" ht="12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</row>
    <row r="167" spans="1:63" ht="12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</row>
    <row r="168" spans="1:63" ht="12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</row>
    <row r="169" spans="1:63" ht="12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</row>
    <row r="170" spans="1:63" ht="12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</row>
    <row r="171" spans="1:63" ht="12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</row>
    <row r="172" spans="1:63" ht="12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</row>
    <row r="173" spans="1:63" ht="12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</row>
    <row r="174" spans="1:63" ht="12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</row>
    <row r="175" spans="1:63" ht="12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</row>
    <row r="176" spans="1:63" ht="12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</row>
    <row r="177" spans="1:63" ht="12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</row>
    <row r="178" spans="1:63" ht="12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</row>
    <row r="179" spans="1:63" ht="12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</row>
    <row r="180" spans="1:63" ht="12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</row>
    <row r="181" spans="1:63" ht="12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</row>
    <row r="182" spans="1:63" ht="12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</row>
    <row r="183" spans="1:63" ht="12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</row>
    <row r="184" spans="1:63" ht="12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</row>
    <row r="185" spans="1:63" ht="12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</row>
    <row r="186" spans="1:63" ht="12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</row>
    <row r="187" spans="1:63" ht="12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</row>
    <row r="188" spans="1:63" ht="12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</row>
    <row r="189" spans="1:63" ht="12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</row>
    <row r="190" spans="1:63" ht="12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</row>
    <row r="191" spans="1:63" ht="12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</row>
    <row r="192" spans="1:63" ht="12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</row>
    <row r="193" spans="1:63" ht="12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</row>
    <row r="194" spans="1:63" ht="12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</row>
    <row r="195" spans="1:63" ht="12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</row>
    <row r="196" spans="1:63" ht="12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</row>
    <row r="197" spans="1:63" ht="12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</row>
    <row r="198" spans="1:63" ht="12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</row>
    <row r="199" spans="1:63" ht="12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</row>
    <row r="200" spans="1:63" ht="12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</row>
    <row r="201" spans="1:63" ht="12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</row>
    <row r="202" spans="1:63" ht="12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</row>
    <row r="203" spans="1:63" ht="12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</row>
    <row r="204" spans="1:63" ht="12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</row>
    <row r="205" spans="1:63" ht="12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</row>
    <row r="206" spans="1:63" ht="12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</row>
    <row r="207" spans="1:63" ht="12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</row>
    <row r="208" spans="1:63" ht="12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</row>
    <row r="209" spans="1:63" ht="12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</row>
    <row r="210" spans="1:63" ht="12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</row>
    <row r="211" spans="1:63" ht="12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</row>
    <row r="212" spans="1:63" ht="12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</row>
    <row r="213" spans="1:63" ht="12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</row>
    <row r="214" spans="1:63" ht="12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</row>
    <row r="215" spans="1:63" ht="12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</row>
    <row r="216" spans="1:63" ht="12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</row>
    <row r="217" spans="1:63" ht="12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</row>
    <row r="218" spans="1:63" ht="12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</row>
    <row r="219" spans="1:63" ht="12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</row>
    <row r="220" spans="1:63" ht="12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</row>
    <row r="221" spans="1:63" ht="12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</row>
    <row r="222" spans="1:63" ht="12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</row>
    <row r="223" spans="1:63" ht="12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</row>
    <row r="224" spans="1:63" ht="12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</row>
    <row r="225" spans="1:63" ht="12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</row>
    <row r="226" spans="1:63" ht="12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</row>
    <row r="227" spans="1:63" ht="12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</row>
    <row r="228" spans="1:63" ht="12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</row>
    <row r="229" spans="1:63" ht="12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</row>
    <row r="230" spans="1:63" ht="12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</row>
    <row r="231" spans="1:63" ht="12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</row>
    <row r="232" spans="1:63" ht="12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</row>
    <row r="233" spans="1:63" ht="12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</row>
    <row r="234" spans="1:63" ht="12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</row>
    <row r="235" spans="1:63" ht="12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</row>
    <row r="236" spans="1:63" ht="12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</row>
    <row r="237" spans="1:63" ht="12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</row>
    <row r="238" spans="1:63" ht="12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</row>
    <row r="239" spans="1:63" ht="12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</row>
    <row r="240" spans="1:63" ht="12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</row>
    <row r="241" spans="1:63" ht="12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</row>
    <row r="242" spans="1:63" ht="12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</row>
    <row r="243" spans="1:63" ht="12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</row>
    <row r="244" spans="1:63" ht="12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</row>
    <row r="245" spans="1:63" ht="12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</row>
    <row r="246" spans="1:63" ht="12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</row>
    <row r="247" spans="1:63" ht="12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</row>
    <row r="248" spans="1:63" ht="12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</row>
    <row r="249" spans="1:63" ht="12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</row>
    <row r="250" spans="1:63" ht="12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</row>
    <row r="251" spans="1:63" ht="12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</row>
    <row r="252" spans="1:63" ht="12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</row>
    <row r="253" spans="1:63" ht="12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</row>
    <row r="254" spans="1:63" ht="12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</row>
    <row r="255" spans="1:63" ht="12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</row>
    <row r="256" spans="1:63" ht="12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</row>
    <row r="257" spans="1:63" ht="12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</row>
    <row r="258" spans="1:63" ht="12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</row>
    <row r="259" spans="1:63" ht="12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</row>
    <row r="260" spans="1:63" ht="12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</row>
    <row r="261" spans="1:63" ht="12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</row>
    <row r="262" spans="1:63" ht="12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</row>
    <row r="263" spans="1:63" ht="12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</row>
    <row r="264" spans="1:63" ht="12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</row>
    <row r="265" spans="1:63" ht="12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</row>
    <row r="266" spans="1:63" ht="12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</row>
    <row r="267" spans="1:63" ht="12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</row>
    <row r="268" spans="1:63" ht="12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</row>
    <row r="269" spans="1:63" ht="12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</row>
    <row r="270" spans="1:63" ht="12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</row>
    <row r="271" spans="1:63" ht="12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</row>
    <row r="272" spans="1:63" ht="12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</row>
    <row r="273" spans="1:63" ht="12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</row>
    <row r="274" spans="1:63" ht="12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</row>
    <row r="275" spans="1:63" ht="12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</row>
    <row r="276" spans="1:63" ht="12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</row>
    <row r="277" spans="1:63" ht="12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</row>
    <row r="278" spans="1:63" ht="12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</row>
    <row r="279" spans="1:63" ht="12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</row>
    <row r="280" spans="1:63" ht="12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</row>
    <row r="281" spans="1:63" ht="12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</row>
    <row r="282" spans="1:63" ht="12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</row>
    <row r="283" spans="1:63" ht="12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</row>
    <row r="284" spans="1:63" ht="12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</row>
    <row r="285" spans="1:63" ht="12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</row>
    <row r="286" spans="1:63" ht="12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</row>
    <row r="287" spans="1:63" ht="12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</row>
    <row r="288" spans="1:63" ht="12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</row>
    <row r="289" spans="1:63" ht="12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</row>
    <row r="290" spans="1:63" ht="12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</row>
    <row r="291" spans="1:63" ht="12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</row>
    <row r="292" spans="1:63" ht="12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</row>
    <row r="293" spans="1:63" ht="12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</row>
    <row r="294" spans="1:63" ht="12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</row>
    <row r="295" spans="1:63" ht="12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</row>
    <row r="296" spans="1:63" ht="12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</row>
    <row r="297" spans="1:63" ht="12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</row>
    <row r="298" spans="1:63" ht="12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</row>
    <row r="299" spans="1:63" ht="12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</row>
    <row r="300" spans="1:63" ht="12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</row>
    <row r="301" spans="1:63" ht="12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</row>
    <row r="302" spans="1:63" ht="12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</row>
    <row r="303" spans="1:63" ht="12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</row>
    <row r="304" spans="1:63" ht="12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</row>
    <row r="305" spans="1:63" ht="12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</row>
    <row r="306" spans="1:63" ht="12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</row>
    <row r="307" spans="1:63" ht="12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</row>
    <row r="308" spans="1:63" ht="12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</row>
    <row r="309" spans="1:63" ht="12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</row>
    <row r="310" spans="1:63" ht="12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</row>
    <row r="311" spans="1:63" ht="12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</row>
    <row r="312" spans="1:63" ht="12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</row>
    <row r="313" spans="1:63" ht="12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</row>
    <row r="314" spans="1:63" ht="12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</row>
    <row r="315" spans="1:63" ht="12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</row>
    <row r="316" spans="1:63" ht="12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</row>
    <row r="317" spans="1:63" ht="12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</row>
    <row r="318" spans="1:63" ht="12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</row>
    <row r="319" spans="1:63" ht="12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</row>
    <row r="320" spans="1:63" ht="12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</row>
    <row r="321" spans="1:63" ht="12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</row>
    <row r="322" spans="1:63" ht="12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</row>
    <row r="323" spans="1:63" ht="12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</row>
    <row r="324" spans="1:63" ht="12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</row>
    <row r="325" spans="1:63" ht="12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</row>
    <row r="326" spans="1:63" ht="12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</row>
    <row r="327" spans="1:63" ht="12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</row>
    <row r="328" spans="1:63" ht="12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</row>
    <row r="329" spans="1:63" ht="12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</row>
    <row r="330" spans="1:63" ht="12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</row>
    <row r="331" spans="1:63" ht="12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</row>
    <row r="332" spans="1:63" ht="12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</row>
    <row r="333" spans="1:63" ht="12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</row>
    <row r="334" spans="1:63" ht="12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</row>
    <row r="335" spans="1:63" ht="12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</row>
    <row r="336" spans="1:63" ht="12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</row>
    <row r="337" spans="1:63" ht="12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</row>
    <row r="338" spans="1:63" ht="12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</row>
    <row r="339" spans="1:63" ht="12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</row>
    <row r="340" spans="1:63" ht="12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</row>
    <row r="341" spans="1:63" ht="12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</row>
    <row r="342" spans="1:63" ht="12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</row>
    <row r="343" spans="1:63" ht="12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</row>
    <row r="344" spans="1:63" ht="12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</row>
    <row r="345" spans="1:63" ht="12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</row>
    <row r="346" spans="1:63" ht="12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</row>
    <row r="347" spans="1:63" ht="12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</row>
    <row r="348" spans="1:63" ht="12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</row>
    <row r="349" spans="1:63" ht="12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</row>
    <row r="350" spans="1:63" ht="12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</row>
    <row r="351" spans="1:63" ht="12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</row>
    <row r="352" spans="1:63" ht="12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</row>
    <row r="353" spans="1:63" ht="12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</row>
    <row r="354" spans="1:63" ht="12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</row>
    <row r="355" spans="1:63" ht="12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</row>
    <row r="356" spans="1:63" ht="12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</row>
    <row r="357" spans="1:63" ht="12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</row>
    <row r="358" spans="1:63" ht="12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</row>
    <row r="359" spans="1:63" ht="12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</row>
    <row r="360" spans="1:63" ht="12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</row>
    <row r="361" spans="1:63" ht="12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</row>
    <row r="362" spans="1:63" ht="12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</row>
    <row r="363" spans="1:63" ht="12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</row>
    <row r="364" spans="1:63" ht="12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</row>
    <row r="365" spans="1:63" ht="12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</row>
    <row r="366" spans="1:63" ht="12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</row>
    <row r="367" spans="1:63" ht="12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</row>
    <row r="368" spans="1:63" ht="12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</row>
    <row r="369" spans="1:63" ht="12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</row>
    <row r="370" spans="1:63" ht="12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</row>
    <row r="371" spans="1:63" ht="12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</row>
    <row r="372" spans="1:63" ht="12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</row>
    <row r="373" spans="1:63" ht="12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</row>
    <row r="374" spans="1:63" ht="12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</row>
    <row r="375" spans="1:63" ht="12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</row>
    <row r="376" spans="1:63" ht="12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</row>
    <row r="377" spans="1:63" ht="12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</row>
    <row r="378" spans="1:63" ht="12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</row>
    <row r="379" spans="1:63" ht="12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</row>
    <row r="380" spans="1:63" ht="12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</row>
    <row r="381" spans="1:63" ht="12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</row>
    <row r="382" spans="1:63" ht="12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</row>
    <row r="383" spans="1:63" ht="12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</row>
    <row r="384" spans="1:63" ht="12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</row>
    <row r="385" spans="1:63" ht="12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</row>
    <row r="386" spans="1:63" ht="12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</row>
    <row r="387" spans="1:63" ht="12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</row>
    <row r="388" spans="1:63" ht="12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</row>
    <row r="389" spans="1:63" ht="12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</row>
    <row r="390" spans="1:63" ht="12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</row>
    <row r="391" spans="1:63" ht="12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</row>
    <row r="392" spans="1:63" ht="12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</row>
    <row r="393" spans="1:63" ht="12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</row>
    <row r="394" spans="1:63" ht="12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</row>
    <row r="395" spans="1:63" ht="12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</row>
    <row r="396" spans="1:63" ht="12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</row>
    <row r="397" spans="1:63" ht="12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</row>
    <row r="398" spans="1:63" ht="12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</row>
    <row r="399" spans="1:63" ht="12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</row>
    <row r="400" spans="1:63" ht="12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</row>
    <row r="401" spans="1:63" ht="12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</row>
    <row r="402" spans="1:63" ht="12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</row>
    <row r="403" spans="1:63" ht="12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</row>
    <row r="404" spans="1:63" ht="12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</row>
    <row r="405" spans="1:63" ht="12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</row>
    <row r="406" spans="1:63" ht="12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</row>
    <row r="407" spans="1:63" ht="12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</row>
    <row r="408" spans="1:63" ht="12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</row>
    <row r="409" spans="1:63" ht="12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</row>
    <row r="410" spans="1:63" ht="12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</row>
    <row r="411" spans="1:63" ht="12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</row>
    <row r="412" spans="1:63" ht="12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</row>
    <row r="413" spans="1:63" ht="12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</row>
    <row r="414" spans="1:63" ht="12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</row>
    <row r="415" spans="1:63" ht="12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</row>
    <row r="416" spans="1:63" ht="12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</row>
    <row r="417" spans="1:63" ht="12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</row>
    <row r="418" spans="1:63" ht="12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</row>
    <row r="419" spans="1:63" ht="12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</row>
    <row r="420" spans="1:63" ht="12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</row>
    <row r="421" spans="1:63" ht="12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</row>
    <row r="422" spans="1:63" ht="12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</row>
    <row r="423" spans="1:63" ht="12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</row>
    <row r="424" spans="1:63" ht="12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</row>
    <row r="425" spans="1:63" ht="12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</row>
    <row r="426" spans="1:63" ht="12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</row>
    <row r="427" spans="1:63" ht="12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</row>
    <row r="428" spans="1:63" ht="12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</row>
    <row r="429" spans="1:63" ht="12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</row>
    <row r="430" spans="1:63" ht="12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</row>
    <row r="431" spans="1:63" ht="12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</row>
    <row r="432" spans="1:63" ht="12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</row>
    <row r="433" spans="1:63" ht="12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</row>
    <row r="434" spans="1:63" ht="12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</row>
    <row r="435" spans="1:63" ht="12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</row>
    <row r="436" spans="1:63" ht="12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</row>
    <row r="437" spans="1:63" ht="12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</row>
    <row r="438" spans="1:63" ht="12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</row>
    <row r="439" spans="1:63" ht="12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</row>
    <row r="440" spans="1:63" ht="12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</row>
    <row r="441" spans="1:63" ht="12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</row>
    <row r="442" spans="1:63" ht="12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</row>
    <row r="443" spans="1:63" ht="12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</row>
    <row r="444" spans="1:63" ht="12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</row>
    <row r="445" spans="1:63" ht="12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</row>
    <row r="446" spans="1:63" ht="12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</row>
    <row r="447" spans="1:63" ht="12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</row>
    <row r="448" spans="1:63" ht="12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</row>
    <row r="449" spans="1:63" ht="12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</row>
    <row r="450" spans="1:63" ht="12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</row>
    <row r="451" spans="1:63" ht="12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</row>
    <row r="452" spans="1:63" ht="12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</row>
    <row r="453" spans="1:63" ht="12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</row>
    <row r="454" spans="1:63" ht="12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</row>
    <row r="455" spans="1:63" ht="12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</row>
    <row r="456" spans="1:63" ht="12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</row>
    <row r="457" spans="1:63" ht="12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</row>
    <row r="458" spans="1:63" ht="12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</row>
    <row r="459" spans="1:63" ht="12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</row>
    <row r="460" spans="1:63" ht="12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</row>
    <row r="461" spans="1:63" ht="12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</row>
    <row r="462" spans="1:63" ht="12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</row>
    <row r="463" spans="1:63" ht="12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</row>
    <row r="464" spans="1:63" ht="12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</row>
    <row r="465" spans="1:63" ht="12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</row>
    <row r="466" spans="1:63" ht="12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</row>
    <row r="467" spans="1:63" ht="12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</row>
    <row r="468" spans="1:63" ht="12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</row>
    <row r="469" spans="1:63" ht="12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</row>
    <row r="470" spans="1:63" ht="12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</row>
    <row r="471" spans="1:63" ht="12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</row>
    <row r="472" spans="1:63" ht="12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</row>
    <row r="473" spans="1:63" ht="12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</row>
    <row r="474" spans="1:63" ht="12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</row>
    <row r="475" spans="1:63" ht="12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</row>
    <row r="476" spans="1:63" ht="12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</row>
    <row r="477" spans="1:63" ht="12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</row>
    <row r="478" spans="1:63" ht="12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</row>
    <row r="479" spans="1:63" ht="12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</row>
    <row r="480" spans="1:63" ht="12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</row>
    <row r="481" spans="1:63" ht="12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</row>
    <row r="482" spans="1:63" ht="12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</row>
    <row r="483" spans="1:63" ht="12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</row>
    <row r="484" spans="1:63" ht="12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</row>
    <row r="485" spans="1:63" ht="12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</row>
    <row r="486" spans="1:63" ht="12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</row>
    <row r="487" spans="1:63" ht="12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</row>
    <row r="488" spans="1:63" ht="12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</row>
    <row r="489" spans="1:63" ht="12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</row>
    <row r="490" spans="1:63" ht="12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</row>
    <row r="491" spans="1:63" ht="12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</row>
    <row r="492" spans="1:63" ht="12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</row>
    <row r="493" spans="1:63" ht="12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</row>
    <row r="494" spans="1:63" ht="12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</row>
    <row r="495" spans="1:63" ht="12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</row>
    <row r="496" spans="1:63" ht="12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</row>
    <row r="497" spans="1:63" ht="12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</row>
    <row r="498" spans="1:63" ht="12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</row>
    <row r="499" spans="1:63" ht="12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</row>
    <row r="500" spans="1:63" ht="12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</row>
    <row r="501" spans="1:63" ht="12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</row>
    <row r="502" spans="1:63" ht="12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</row>
    <row r="503" spans="1:63" ht="12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</row>
    <row r="504" spans="1:63" ht="12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</row>
    <row r="505" spans="1:63" ht="12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</row>
    <row r="506" spans="1:63" ht="12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</row>
    <row r="507" spans="1:63" ht="12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</row>
    <row r="508" spans="1:63" ht="12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</row>
    <row r="509" spans="1:63" ht="12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</row>
    <row r="510" spans="1:63" ht="12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</row>
    <row r="511" spans="1:63" ht="12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</row>
    <row r="512" spans="1:63" ht="12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</row>
    <row r="513" spans="1:63" ht="12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</row>
    <row r="514" spans="1:63" ht="12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</row>
    <row r="515" spans="1:63" ht="12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</row>
    <row r="516" spans="1:63" ht="12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</row>
    <row r="517" spans="1:63" ht="12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</row>
    <row r="518" spans="1:63" ht="12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</row>
    <row r="519" spans="1:63" ht="12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</row>
    <row r="520" spans="1:63" ht="12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</row>
    <row r="521" spans="1:63" ht="12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</row>
    <row r="522" spans="1:63" ht="12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</row>
    <row r="523" spans="1:63" ht="12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</row>
    <row r="524" spans="1:63" ht="12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</row>
    <row r="525" spans="1:63" ht="12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</row>
    <row r="526" spans="1:63" ht="12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</row>
    <row r="527" spans="1:63" ht="12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</row>
    <row r="528" spans="1:63" ht="12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</row>
    <row r="529" spans="1:63" ht="12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</row>
    <row r="530" spans="1:63" ht="12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</row>
    <row r="531" spans="1:63" ht="12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</row>
    <row r="532" spans="1:63" ht="12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</row>
    <row r="533" spans="1:63" ht="12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</row>
    <row r="534" spans="1:63" ht="12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</row>
    <row r="535" spans="1:63" ht="12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</row>
    <row r="536" spans="1:63" ht="12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</row>
    <row r="537" spans="1:63" ht="12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</row>
    <row r="538" spans="1:63" ht="12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</row>
    <row r="539" spans="1:63" ht="12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</row>
    <row r="540" spans="1:63" ht="12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</row>
    <row r="541" spans="1:63" ht="12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</row>
    <row r="542" spans="1:63" ht="12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</row>
    <row r="543" spans="1:63" ht="12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</row>
    <row r="544" spans="1:63" ht="12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</row>
    <row r="545" spans="1:63" ht="12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</row>
    <row r="546" spans="1:63" ht="12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</row>
    <row r="547" spans="1:63" ht="12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</row>
    <row r="548" spans="1:63" ht="12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</row>
    <row r="549" spans="1:63" ht="12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</row>
    <row r="550" spans="1:63" ht="12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</row>
    <row r="551" spans="1:63" ht="12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</row>
    <row r="552" spans="1:63" ht="12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</row>
    <row r="553" spans="1:63" ht="12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</row>
    <row r="554" spans="1:63" ht="12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</row>
    <row r="555" spans="1:63" ht="12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</row>
    <row r="556" spans="1:63" ht="12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</row>
    <row r="557" spans="1:63" ht="12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</row>
    <row r="558" spans="1:63" ht="12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</row>
    <row r="559" spans="1:63" ht="12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</row>
    <row r="560" spans="1:63" ht="12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</row>
    <row r="561" spans="1:63" ht="12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</row>
    <row r="562" spans="1:63" ht="12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</row>
    <row r="563" spans="1:63" ht="12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</row>
    <row r="564" spans="1:63" ht="12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</row>
    <row r="565" spans="1:63" ht="12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</row>
    <row r="566" spans="1:63" ht="12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</row>
    <row r="567" spans="1:63" ht="12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</row>
    <row r="568" spans="1:63" ht="12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</row>
    <row r="569" spans="1:63" ht="12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</row>
    <row r="570" spans="1:63" ht="12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</row>
    <row r="571" spans="1:63" ht="12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</row>
    <row r="572" spans="1:63" ht="12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</row>
    <row r="573" spans="1:63" ht="12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</row>
    <row r="574" spans="1:63" ht="12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</row>
    <row r="575" spans="1:63" ht="12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</row>
    <row r="576" spans="1:63" ht="12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</row>
    <row r="577" spans="1:63" ht="12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</row>
    <row r="578" spans="1:63" ht="12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</row>
    <row r="579" spans="1:63" ht="12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</row>
    <row r="580" spans="1:63" ht="12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</row>
    <row r="581" spans="1:63" ht="12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</row>
    <row r="582" spans="1:63" ht="12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</row>
    <row r="583" spans="1:63" ht="12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</row>
    <row r="584" spans="1:63" ht="12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</row>
    <row r="585" spans="1:63" ht="12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</row>
    <row r="586" spans="1:63" ht="12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</row>
    <row r="587" spans="1:63" ht="12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</row>
    <row r="588" spans="1:63" ht="12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</row>
    <row r="589" spans="1:63" ht="12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</row>
    <row r="590" spans="1:63" ht="12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</row>
    <row r="591" spans="1:63" ht="12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</row>
    <row r="592" spans="1:63" ht="12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</row>
    <row r="593" spans="1:63" ht="12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</row>
    <row r="594" spans="1:63" ht="12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</row>
    <row r="595" spans="1:63" ht="12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</row>
    <row r="596" spans="1:63" ht="12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</row>
    <row r="597" spans="1:63" ht="12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</row>
    <row r="598" spans="1:63" ht="12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</row>
    <row r="599" spans="1:63" ht="12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</row>
    <row r="600" spans="1:63" ht="12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</row>
    <row r="601" spans="1:63" ht="12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</row>
    <row r="602" spans="1:63" ht="12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</row>
    <row r="603" spans="1:63" ht="12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</row>
    <row r="604" spans="1:63" ht="12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</row>
    <row r="605" spans="1:63" ht="12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</row>
    <row r="606" spans="1:63" ht="12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</row>
    <row r="607" spans="1:63" ht="12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</row>
    <row r="608" spans="1:63" ht="12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</row>
    <row r="609" spans="1:63" ht="12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</row>
    <row r="610" spans="1:63" ht="12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</row>
    <row r="611" spans="1:63" ht="12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</row>
    <row r="612" spans="1:63" ht="12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</row>
    <row r="613" spans="1:63" ht="12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</row>
    <row r="614" spans="1:63" ht="12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</row>
    <row r="615" spans="1:63" ht="12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</row>
    <row r="616" spans="1:63" ht="12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</row>
    <row r="617" spans="1:63" ht="12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</row>
    <row r="618" spans="1:63" ht="12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</row>
    <row r="619" spans="1:63" ht="12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</row>
    <row r="620" spans="1:63" ht="12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</row>
    <row r="621" spans="1:63" ht="12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</row>
    <row r="622" spans="1:63" ht="12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</row>
    <row r="623" spans="1:63" ht="12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</row>
    <row r="624" spans="1:63" ht="12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</row>
    <row r="625" spans="1:63" ht="12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</row>
    <row r="626" spans="1:63" ht="12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</row>
    <row r="627" spans="1:63" ht="12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</row>
    <row r="628" spans="1:63" ht="12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</row>
    <row r="629" spans="1:63" ht="12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</row>
    <row r="630" spans="1:63" ht="12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</row>
    <row r="631" spans="1:63" ht="12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</row>
    <row r="632" spans="1:63" ht="12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</row>
    <row r="633" spans="1:63" ht="12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</row>
    <row r="634" spans="1:63" ht="12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</row>
    <row r="635" spans="1:63" ht="12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</row>
    <row r="636" spans="1:63" ht="12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</row>
    <row r="637" spans="1:63" ht="12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</row>
    <row r="638" spans="1:63" ht="12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</row>
    <row r="639" spans="1:63" ht="12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</row>
    <row r="640" spans="1:63" ht="12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</row>
    <row r="641" spans="1:63" ht="12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</row>
    <row r="642" spans="1:63" ht="12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</row>
    <row r="643" spans="1:63" ht="12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</row>
    <row r="644" spans="1:63" ht="12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</row>
    <row r="645" spans="1:63" ht="12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</row>
    <row r="646" spans="1:63" ht="12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</row>
    <row r="647" spans="1:63" ht="12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</row>
    <row r="648" spans="1:63" ht="12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</row>
    <row r="649" spans="1:63" ht="12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</row>
    <row r="650" spans="1:63" ht="12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</row>
    <row r="651" spans="1:63" ht="12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</row>
    <row r="652" spans="1:63" ht="12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</row>
    <row r="653" spans="1:63" ht="12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</row>
    <row r="654" spans="1:63" ht="12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</row>
    <row r="655" spans="1:63" ht="12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</row>
    <row r="656" spans="1:63" ht="12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</row>
    <row r="657" spans="1:63" ht="12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</row>
    <row r="658" spans="1:63" ht="12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</row>
    <row r="659" spans="1:63" ht="12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</row>
    <row r="660" spans="1:63" ht="12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</row>
    <row r="661" spans="1:63" ht="12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</row>
    <row r="662" spans="1:63" ht="12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</row>
    <row r="663" spans="1:63" ht="12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</row>
    <row r="664" spans="1:63" ht="12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</row>
    <row r="665" spans="1:63" ht="12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</row>
    <row r="666" spans="1:63" ht="12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</row>
    <row r="667" spans="1:63" ht="12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</row>
    <row r="668" spans="1:63" ht="12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</row>
    <row r="669" spans="1:63" ht="12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</row>
    <row r="670" spans="1:63" ht="12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</row>
    <row r="671" spans="1:63" ht="12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</row>
    <row r="672" spans="1:63" ht="12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</row>
    <row r="673" spans="1:63" ht="12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</row>
    <row r="674" spans="1:63" ht="12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</row>
    <row r="675" spans="1:63" ht="12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</row>
    <row r="676" spans="1:63" ht="12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</row>
    <row r="677" spans="1:63" ht="12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</row>
    <row r="678" spans="1:63" ht="12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</row>
    <row r="679" spans="1:63" ht="12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</row>
    <row r="680" spans="1:63" ht="12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</row>
    <row r="681" spans="1:63" ht="12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</row>
    <row r="682" spans="1:63" ht="12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</row>
    <row r="683" spans="1:63" ht="12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</row>
    <row r="684" spans="1:63" ht="12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</row>
    <row r="685" spans="1:63" ht="12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</row>
    <row r="686" spans="1:63" ht="12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</row>
    <row r="687" spans="1:63" ht="12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</row>
    <row r="688" spans="1:63" ht="12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</row>
    <row r="689" spans="1:63" ht="12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</row>
    <row r="690" spans="1:63" ht="12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</row>
    <row r="691" spans="1:63" ht="12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</row>
    <row r="692" spans="1:63" ht="12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</row>
    <row r="693" spans="1:63" ht="12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</row>
    <row r="694" spans="1:63" ht="12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</row>
    <row r="695" spans="1:63" ht="12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</row>
    <row r="696" spans="1:63" ht="12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</row>
    <row r="697" spans="1:63" ht="12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</row>
    <row r="698" spans="1:63" ht="12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</row>
    <row r="699" spans="1:63" ht="12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</row>
    <row r="700" spans="1:63" ht="12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</row>
    <row r="701" spans="1:63" ht="12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</row>
    <row r="702" spans="1:63" ht="12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</row>
    <row r="703" spans="1:63" ht="12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</row>
    <row r="704" spans="1:63" ht="12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</row>
    <row r="705" spans="1:63" ht="12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</row>
    <row r="706" spans="1:63" ht="12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</row>
    <row r="707" spans="1:63" ht="12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</row>
    <row r="708" spans="1:63" ht="12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</row>
    <row r="709" spans="1:63" ht="12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</row>
    <row r="710" spans="1:63" ht="12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</row>
    <row r="711" spans="1:63" ht="12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</row>
    <row r="712" spans="1:63" ht="12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</row>
    <row r="713" spans="1:63" ht="12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</row>
    <row r="714" spans="1:63" ht="12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</row>
    <row r="715" spans="1:63" ht="12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</row>
    <row r="716" spans="1:63" ht="12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</row>
    <row r="717" spans="1:63" ht="12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</row>
    <row r="718" spans="1:63" ht="12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</row>
    <row r="719" spans="1:63" ht="12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</row>
    <row r="720" spans="1:63" ht="12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</row>
    <row r="721" spans="1:63" ht="12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</row>
    <row r="722" spans="1:63" ht="12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</row>
    <row r="723" spans="1:63" ht="12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</row>
    <row r="724" spans="1:63" ht="12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</row>
    <row r="725" spans="1:63" ht="12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</row>
    <row r="726" spans="1:63" ht="12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</row>
    <row r="727" spans="1:63" ht="12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</row>
    <row r="728" spans="1:63" ht="12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</row>
    <row r="729" spans="1:63" ht="12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</row>
    <row r="730" spans="1:63" ht="12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</row>
    <row r="731" spans="1:63" ht="12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</row>
    <row r="732" spans="1:63" ht="12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</row>
    <row r="733" spans="1:63" ht="12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</row>
    <row r="734" spans="1:63" ht="12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</row>
    <row r="735" spans="1:63" ht="12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</row>
    <row r="736" spans="1:63" ht="12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</row>
    <row r="737" spans="1:63" ht="12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</row>
    <row r="738" spans="1:63" ht="12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</row>
    <row r="739" spans="1:63" ht="12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</row>
    <row r="740" spans="1:63" ht="12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</row>
    <row r="741" spans="1:63" ht="12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</row>
    <row r="742" spans="1:63" ht="12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</row>
    <row r="743" spans="1:63" ht="12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</row>
    <row r="744" spans="1:63" ht="12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</row>
    <row r="745" spans="1:63" ht="12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</row>
    <row r="746" spans="1:63" ht="12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</row>
    <row r="747" spans="1:63" ht="12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</row>
    <row r="748" spans="1:63" ht="12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</row>
    <row r="749" spans="1:63" ht="12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</row>
    <row r="750" spans="1:63" ht="12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</row>
    <row r="751" spans="1:63" ht="12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</row>
    <row r="752" spans="1:63" ht="12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</row>
    <row r="753" spans="1:63" ht="12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</row>
    <row r="754" spans="1:63" ht="12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</row>
    <row r="755" spans="1:63" ht="12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</row>
    <row r="756" spans="1:63" ht="12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</row>
    <row r="757" spans="1:63" ht="12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</row>
    <row r="758" spans="1:63" ht="12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</row>
    <row r="759" spans="1:63" ht="12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</row>
    <row r="760" spans="1:63" ht="12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</row>
    <row r="761" spans="1:63" ht="12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</row>
    <row r="762" spans="1:63" ht="12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</row>
    <row r="763" spans="1:63" ht="12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</row>
    <row r="764" spans="1:63" ht="12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</row>
    <row r="765" spans="1:63" ht="12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</row>
    <row r="766" spans="1:63" ht="12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</row>
    <row r="767" spans="1:63" ht="12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</row>
    <row r="768" spans="1:63" ht="12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</row>
    <row r="769" spans="1:63" ht="12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</row>
    <row r="770" spans="1:63" ht="12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</row>
    <row r="771" spans="1:63" ht="12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</row>
    <row r="772" spans="1:63" ht="12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</row>
    <row r="773" spans="1:63" ht="12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</row>
    <row r="774" spans="1:63" ht="12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</row>
    <row r="775" spans="1:63" ht="12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</row>
    <row r="776" spans="1:63" ht="12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</row>
    <row r="777" spans="1:63" ht="12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</row>
    <row r="778" spans="1:63" ht="12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</row>
    <row r="779" spans="1:63" ht="12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</row>
    <row r="780" spans="1:63" ht="12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</row>
    <row r="781" spans="1:63" ht="12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</row>
    <row r="782" spans="1:63" ht="12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</row>
    <row r="783" spans="1:63" ht="12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</row>
    <row r="784" spans="1:63" ht="12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</row>
    <row r="785" spans="1:63" ht="12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</row>
    <row r="786" spans="1:63" ht="12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</row>
    <row r="787" spans="1:63" ht="12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</row>
    <row r="788" spans="1:63" ht="12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</row>
    <row r="789" spans="1:63" ht="12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</row>
    <row r="790" spans="1:63" ht="12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</row>
    <row r="791" spans="1:63" ht="12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</row>
    <row r="792" spans="1:63" ht="12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</row>
    <row r="793" spans="1:63" ht="12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</row>
    <row r="794" spans="1:63" ht="12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</row>
    <row r="795" spans="1:63" ht="12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</row>
    <row r="796" spans="1:63" ht="12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</row>
    <row r="797" spans="1:63" ht="12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</row>
    <row r="798" spans="1:63" ht="12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</row>
    <row r="799" spans="1:63" ht="12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</row>
    <row r="800" spans="1:63" ht="12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</row>
    <row r="801" spans="1:63" ht="12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</row>
    <row r="802" spans="1:63" ht="12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</row>
    <row r="803" spans="1:63" ht="12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</row>
    <row r="804" spans="1:63" ht="12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</row>
    <row r="805" spans="1:63" ht="12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</row>
    <row r="806" spans="1:63" ht="12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</row>
    <row r="807" spans="1:63" ht="12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</row>
    <row r="808" spans="1:63" ht="12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</row>
    <row r="809" spans="1:63" ht="12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</row>
    <row r="810" spans="1:63" ht="12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</row>
    <row r="811" spans="1:63" ht="12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</row>
    <row r="812" spans="1:63" ht="12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</row>
    <row r="813" spans="1:63" ht="12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</row>
    <row r="814" spans="1:63" ht="12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</row>
    <row r="815" spans="1:63" ht="12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</row>
    <row r="816" spans="1:63" ht="12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</row>
    <row r="817" spans="1:63" ht="12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</row>
    <row r="818" spans="1:63" ht="12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</row>
    <row r="819" spans="1:63" ht="12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</row>
    <row r="820" spans="1:63" ht="12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</row>
    <row r="821" spans="1:63" ht="12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</row>
    <row r="822" spans="1:63" ht="12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</row>
    <row r="823" spans="1:63" ht="12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</row>
    <row r="824" spans="1:63" ht="12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</row>
    <row r="825" spans="1:63" ht="12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</row>
    <row r="826" spans="1:63" ht="12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</row>
    <row r="827" spans="1:63" ht="12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</row>
    <row r="828" spans="1:63" ht="12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</row>
    <row r="829" spans="1:63" ht="12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</row>
    <row r="830" spans="1:63" ht="12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</row>
    <row r="831" spans="1:63" ht="12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</row>
    <row r="832" spans="1:63" ht="12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</row>
    <row r="833" spans="1:63" ht="12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</row>
    <row r="834" spans="1:63" ht="12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</row>
    <row r="835" spans="1:63" ht="12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</row>
    <row r="836" spans="1:63" ht="12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</row>
    <row r="837" spans="1:63" ht="12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</row>
    <row r="838" spans="1:63" ht="12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</row>
    <row r="839" spans="1:63" ht="12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</row>
    <row r="840" spans="1:63" ht="12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</row>
    <row r="841" spans="1:63" ht="12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</row>
    <row r="842" spans="1:63" ht="12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</row>
    <row r="843" spans="1:63" ht="12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</row>
    <row r="844" spans="1:63" ht="12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</row>
    <row r="845" spans="1:63" ht="12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</row>
    <row r="846" spans="1:63" ht="12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</row>
    <row r="847" spans="1:63" ht="12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</row>
    <row r="848" spans="1:63" ht="12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</row>
    <row r="849" spans="1:63" ht="12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</row>
    <row r="850" spans="1:63" ht="12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</row>
    <row r="851" spans="1:63" ht="12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</row>
    <row r="852" spans="1:63" ht="12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</row>
    <row r="853" spans="1:63" ht="12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</row>
    <row r="854" spans="1:63" ht="12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</row>
    <row r="855" spans="1:63" ht="12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</row>
    <row r="856" spans="1:63" ht="12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</row>
    <row r="857" spans="1:63" ht="12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</row>
    <row r="858" spans="1:63" ht="12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</row>
    <row r="859" spans="1:63" ht="12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</row>
    <row r="860" spans="1:63" ht="12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</row>
    <row r="861" spans="1:63" ht="12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</row>
    <row r="862" spans="1:63" ht="12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</row>
    <row r="863" spans="1:63" ht="12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</row>
    <row r="864" spans="1:63" ht="12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</row>
    <row r="865" spans="1:63" ht="12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</row>
    <row r="866" spans="1:63" ht="12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</row>
    <row r="867" spans="1:63" ht="12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</row>
    <row r="868" spans="1:63" ht="12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</row>
    <row r="869" spans="1:63" ht="12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</row>
    <row r="870" spans="1:63" ht="12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</row>
    <row r="871" spans="1:63" ht="12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</row>
    <row r="872" spans="1:63" ht="12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</row>
    <row r="873" spans="1:63" ht="12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</row>
    <row r="874" spans="1:63" ht="12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</row>
    <row r="875" spans="1:63" ht="12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</row>
    <row r="876" spans="1:63" ht="12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</row>
    <row r="877" spans="1:63" ht="12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</row>
    <row r="878" spans="1:63" ht="12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</row>
    <row r="879" spans="1:63" ht="12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</row>
    <row r="880" spans="1:63" ht="12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</row>
    <row r="881" spans="1:63" ht="12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</row>
    <row r="882" spans="1:63" ht="12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</row>
    <row r="883" spans="1:63" ht="12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</row>
    <row r="884" spans="1:63" ht="12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</row>
    <row r="885" spans="1:63" ht="12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</row>
    <row r="886" spans="1:63" ht="12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</row>
    <row r="887" spans="1:63" ht="12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</row>
    <row r="888" spans="1:63" ht="12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</row>
    <row r="889" spans="1:63" ht="12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</row>
    <row r="890" spans="1:63" ht="12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</row>
    <row r="891" spans="1:63" ht="12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</row>
    <row r="892" spans="1:63" ht="12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</row>
    <row r="893" spans="1:63" ht="12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</row>
    <row r="894" spans="1:63" ht="12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</row>
    <row r="895" spans="1:63" ht="12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</row>
    <row r="896" spans="1:63" ht="12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</row>
    <row r="897" spans="1:63" ht="12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</row>
    <row r="898" spans="1:63" ht="12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</row>
    <row r="899" spans="1:63" ht="12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</row>
    <row r="900" spans="1:63" ht="12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</row>
    <row r="901" spans="1:63" ht="12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</row>
    <row r="902" spans="1:63" ht="12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</row>
    <row r="903" spans="1:63" ht="12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</row>
    <row r="904" spans="1:63" ht="12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</row>
    <row r="905" spans="1:63" ht="12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</row>
    <row r="906" spans="1:63" ht="12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</row>
    <row r="907" spans="1:63" ht="12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</row>
    <row r="908" spans="1:63" ht="12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</row>
    <row r="909" spans="1:63" ht="12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</row>
    <row r="910" spans="1:63" ht="12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</row>
    <row r="911" spans="1:63" ht="12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</row>
    <row r="912" spans="1:63" ht="12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</row>
    <row r="913" spans="1:63" ht="12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</row>
    <row r="914" spans="1:63" ht="12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</row>
    <row r="915" spans="1:63" ht="12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</row>
    <row r="916" spans="1:63" ht="12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</row>
    <row r="917" spans="1:63" ht="12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</row>
    <row r="918" spans="1:63" ht="12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</row>
    <row r="919" spans="1:63" ht="12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</row>
    <row r="920" spans="1:63" ht="12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</row>
    <row r="921" spans="1:63" ht="12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</row>
    <row r="922" spans="1:63" ht="12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</row>
    <row r="923" spans="1:63" ht="12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</row>
    <row r="924" spans="1:63" ht="12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</row>
    <row r="925" spans="1:63" ht="12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</row>
    <row r="926" spans="1:63" ht="12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</row>
    <row r="927" spans="1:63" ht="12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</row>
    <row r="928" spans="1:63" ht="12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</row>
    <row r="929" spans="1:63" ht="12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</row>
    <row r="930" spans="1:63" ht="12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</row>
    <row r="931" spans="1:63" ht="12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</row>
    <row r="932" spans="1:63" ht="12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</row>
    <row r="933" spans="1:63" ht="12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</row>
    <row r="934" spans="1:63" ht="12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</row>
    <row r="935" spans="1:63" ht="12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</row>
    <row r="936" spans="1:63" ht="12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</row>
    <row r="937" spans="1:63" ht="12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</row>
    <row r="938" spans="1:63" ht="12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</row>
    <row r="939" spans="1:63" ht="12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</row>
    <row r="940" spans="1:63" ht="12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</row>
    <row r="941" spans="1:63" ht="12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</row>
    <row r="942" spans="1:63" ht="12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</row>
    <row r="943" spans="1:63" ht="12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</row>
    <row r="944" spans="1:63" ht="12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</row>
    <row r="945" spans="1:63" ht="12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</row>
    <row r="946" spans="1:63" ht="12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</row>
    <row r="947" spans="1:63" ht="12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</row>
    <row r="948" spans="1:63" ht="12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</row>
    <row r="949" spans="1:63" ht="12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</row>
    <row r="950" spans="1:63" ht="12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</row>
    <row r="951" spans="1:63" ht="12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</row>
    <row r="952" spans="1:63" ht="12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</row>
    <row r="953" spans="1:63" ht="12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</row>
    <row r="954" spans="1:63" ht="12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</row>
    <row r="955" spans="1:63" ht="12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</row>
    <row r="956" spans="1:63" ht="12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</row>
    <row r="957" spans="1:63" ht="12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</row>
    <row r="958" spans="1:63" ht="12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</row>
    <row r="959" spans="1:63" ht="12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</row>
    <row r="960" spans="1:63" ht="12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</row>
    <row r="961" spans="1:63" ht="12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</row>
    <row r="962" spans="1:63" ht="12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</row>
    <row r="963" spans="1:63" ht="12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</row>
    <row r="964" spans="1:63" ht="12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</row>
    <row r="965" spans="1:63" ht="12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</row>
    <row r="966" spans="1:63" ht="12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</row>
    <row r="967" spans="1:63" ht="12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</row>
    <row r="968" spans="1:63" ht="12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</row>
    <row r="969" spans="1:63" ht="12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</row>
    <row r="970" spans="1:63" ht="12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</row>
    <row r="971" spans="1:63" ht="12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</row>
    <row r="972" spans="1:63" ht="12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</row>
    <row r="973" spans="1:63" ht="12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</row>
    <row r="974" spans="1:63" ht="12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</row>
    <row r="975" spans="1:63" ht="12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</row>
    <row r="976" spans="1:63" ht="12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</row>
    <row r="977" spans="1:63" ht="12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</row>
    <row r="978" spans="1:63" ht="12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</row>
    <row r="979" spans="1:63" ht="12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</row>
    <row r="980" spans="1:63" ht="12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</row>
    <row r="981" spans="1:63" ht="12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</row>
    <row r="982" spans="1:63" ht="12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</row>
    <row r="983" spans="1:63" ht="12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</row>
    <row r="984" spans="1:63" ht="12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</row>
    <row r="985" spans="1:63" ht="12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</row>
    <row r="986" spans="1:63" ht="12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</row>
    <row r="987" spans="1:63" ht="12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</row>
    <row r="988" spans="1:63" ht="12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</row>
    <row r="989" spans="1:63" ht="12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</row>
    <row r="990" spans="1:63" ht="12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</row>
    <row r="991" spans="1:63" ht="12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</row>
    <row r="992" spans="1:63" ht="12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</row>
    <row r="993" spans="1:63" ht="12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</row>
    <row r="994" spans="1:63" ht="12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</row>
    <row r="995" spans="1:63" ht="12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</row>
    <row r="996" spans="1:63" ht="12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</row>
    <row r="997" spans="1:63" ht="12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  <c r="AX997" s="18"/>
      <c r="AY997" s="18"/>
      <c r="AZ997" s="18"/>
      <c r="BA997" s="18"/>
      <c r="BB997" s="18"/>
      <c r="BC997" s="18"/>
      <c r="BD997" s="18"/>
      <c r="BE997" s="18"/>
      <c r="BF997" s="18"/>
      <c r="BG997" s="18"/>
      <c r="BH997" s="18"/>
      <c r="BI997" s="18"/>
      <c r="BJ997" s="18"/>
      <c r="BK997" s="18"/>
    </row>
    <row r="998" spans="1:63" ht="12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  <c r="AX998" s="18"/>
      <c r="AY998" s="18"/>
      <c r="AZ998" s="18"/>
      <c r="BA998" s="18"/>
      <c r="BB998" s="18"/>
      <c r="BC998" s="18"/>
      <c r="BD998" s="18"/>
      <c r="BE998" s="18"/>
      <c r="BF998" s="18"/>
      <c r="BG998" s="18"/>
      <c r="BH998" s="18"/>
      <c r="BI998" s="18"/>
      <c r="BJ998" s="18"/>
      <c r="BK998" s="18"/>
    </row>
    <row r="999" spans="1:63" ht="12" customHeight="1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  <c r="AX999" s="18"/>
      <c r="AY999" s="18"/>
      <c r="AZ999" s="18"/>
      <c r="BA999" s="18"/>
      <c r="BB999" s="18"/>
      <c r="BC999" s="18"/>
      <c r="BD999" s="18"/>
      <c r="BE999" s="18"/>
      <c r="BF999" s="18"/>
      <c r="BG999" s="18"/>
      <c r="BH999" s="18"/>
      <c r="BI999" s="18"/>
      <c r="BJ999" s="18"/>
      <c r="BK999" s="18"/>
    </row>
    <row r="1000" spans="1:63" ht="12" customHeight="1" x14ac:dyDescent="0.2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18"/>
      <c r="AW1000" s="18"/>
      <c r="AX1000" s="18"/>
      <c r="AY1000" s="18"/>
      <c r="AZ1000" s="18"/>
      <c r="BA1000" s="18"/>
      <c r="BB1000" s="18"/>
      <c r="BC1000" s="18"/>
      <c r="BD1000" s="18"/>
      <c r="BE1000" s="18"/>
      <c r="BF1000" s="18"/>
      <c r="BG1000" s="18"/>
      <c r="BH1000" s="18"/>
      <c r="BI1000" s="18"/>
      <c r="BJ1000" s="18"/>
      <c r="BK1000" s="18"/>
    </row>
    <row r="1001" spans="1:63" ht="12" customHeight="1" x14ac:dyDescent="0.25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  <c r="AO1001" s="18"/>
      <c r="AP1001" s="18"/>
      <c r="AQ1001" s="18"/>
      <c r="AR1001" s="18"/>
      <c r="AS1001" s="18"/>
      <c r="AT1001" s="18"/>
      <c r="AU1001" s="18"/>
      <c r="AV1001" s="18"/>
      <c r="AW1001" s="18"/>
      <c r="AX1001" s="18"/>
      <c r="AY1001" s="18"/>
      <c r="AZ1001" s="18"/>
      <c r="BA1001" s="18"/>
      <c r="BB1001" s="18"/>
      <c r="BC1001" s="18"/>
      <c r="BD1001" s="18"/>
      <c r="BE1001" s="18"/>
      <c r="BF1001" s="18"/>
      <c r="BG1001" s="18"/>
      <c r="BH1001" s="18"/>
      <c r="BI1001" s="18"/>
      <c r="BJ1001" s="18"/>
      <c r="BK1001" s="18"/>
    </row>
    <row r="1002" spans="1:63" ht="12" customHeight="1" x14ac:dyDescent="0.25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  <c r="AV1002" s="18"/>
      <c r="AW1002" s="18"/>
      <c r="AX1002" s="18"/>
      <c r="AY1002" s="18"/>
      <c r="AZ1002" s="18"/>
      <c r="BA1002" s="18"/>
      <c r="BB1002" s="18"/>
      <c r="BC1002" s="18"/>
      <c r="BD1002" s="18"/>
      <c r="BE1002" s="18"/>
      <c r="BF1002" s="18"/>
      <c r="BG1002" s="18"/>
      <c r="BH1002" s="18"/>
      <c r="BI1002" s="18"/>
      <c r="BJ1002" s="18"/>
      <c r="BK1002" s="18"/>
    </row>
    <row r="1003" spans="1:63" ht="12" customHeight="1" x14ac:dyDescent="0.25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  <c r="AO1003" s="18"/>
      <c r="AP1003" s="18"/>
      <c r="AQ1003" s="18"/>
      <c r="AR1003" s="18"/>
      <c r="AS1003" s="18"/>
      <c r="AT1003" s="18"/>
      <c r="AU1003" s="18"/>
      <c r="AV1003" s="18"/>
      <c r="AW1003" s="18"/>
      <c r="AX1003" s="18"/>
      <c r="AY1003" s="18"/>
      <c r="AZ1003" s="18"/>
      <c r="BA1003" s="18"/>
      <c r="BB1003" s="18"/>
      <c r="BC1003" s="18"/>
      <c r="BD1003" s="18"/>
      <c r="BE1003" s="18"/>
      <c r="BF1003" s="18"/>
      <c r="BG1003" s="18"/>
      <c r="BH1003" s="18"/>
      <c r="BI1003" s="18"/>
      <c r="BJ1003" s="18"/>
      <c r="BK1003" s="18"/>
    </row>
    <row r="1004" spans="1:63" ht="12" customHeight="1" x14ac:dyDescent="0.25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18"/>
      <c r="AR1004" s="18"/>
      <c r="AS1004" s="18"/>
      <c r="AT1004" s="18"/>
      <c r="AU1004" s="18"/>
      <c r="AV1004" s="18"/>
      <c r="AW1004" s="18"/>
      <c r="AX1004" s="18"/>
      <c r="AY1004" s="18"/>
      <c r="AZ1004" s="18"/>
      <c r="BA1004" s="18"/>
      <c r="BB1004" s="18"/>
      <c r="BC1004" s="18"/>
      <c r="BD1004" s="18"/>
      <c r="BE1004" s="18"/>
      <c r="BF1004" s="18"/>
      <c r="BG1004" s="18"/>
      <c r="BH1004" s="18"/>
      <c r="BI1004" s="18"/>
      <c r="BJ1004" s="18"/>
      <c r="BK1004" s="18"/>
    </row>
    <row r="1005" spans="1:63" ht="12" customHeight="1" x14ac:dyDescent="0.25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18"/>
      <c r="AQ1005" s="18"/>
      <c r="AR1005" s="18"/>
      <c r="AS1005" s="18"/>
      <c r="AT1005" s="18"/>
      <c r="AU1005" s="18"/>
      <c r="AV1005" s="18"/>
      <c r="AW1005" s="18"/>
      <c r="AX1005" s="18"/>
      <c r="AY1005" s="18"/>
      <c r="AZ1005" s="18"/>
      <c r="BA1005" s="18"/>
      <c r="BB1005" s="18"/>
      <c r="BC1005" s="18"/>
      <c r="BD1005" s="18"/>
      <c r="BE1005" s="18"/>
      <c r="BF1005" s="18"/>
      <c r="BG1005" s="18"/>
      <c r="BH1005" s="18"/>
      <c r="BI1005" s="18"/>
      <c r="BJ1005" s="18"/>
      <c r="BK1005" s="18"/>
    </row>
    <row r="1006" spans="1:63" ht="12" customHeight="1" x14ac:dyDescent="0.25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18"/>
      <c r="AQ1006" s="18"/>
      <c r="AR1006" s="18"/>
      <c r="AS1006" s="18"/>
      <c r="AT1006" s="18"/>
      <c r="AU1006" s="18"/>
      <c r="AV1006" s="18"/>
      <c r="AW1006" s="18"/>
      <c r="AX1006" s="18"/>
      <c r="AY1006" s="18"/>
      <c r="AZ1006" s="18"/>
      <c r="BA1006" s="18"/>
      <c r="BB1006" s="18"/>
      <c r="BC1006" s="18"/>
      <c r="BD1006" s="18"/>
      <c r="BE1006" s="18"/>
      <c r="BF1006" s="18"/>
      <c r="BG1006" s="18"/>
      <c r="BH1006" s="18"/>
      <c r="BI1006" s="18"/>
      <c r="BJ1006" s="18"/>
      <c r="BK1006" s="18"/>
    </row>
    <row r="1007" spans="1:63" ht="12" customHeight="1" x14ac:dyDescent="0.25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18"/>
      <c r="AQ1007" s="18"/>
      <c r="AR1007" s="18"/>
      <c r="AS1007" s="18"/>
      <c r="AT1007" s="18"/>
      <c r="AU1007" s="18"/>
      <c r="AV1007" s="18"/>
      <c r="AW1007" s="18"/>
      <c r="AX1007" s="18"/>
      <c r="AY1007" s="18"/>
      <c r="AZ1007" s="18"/>
      <c r="BA1007" s="18"/>
      <c r="BB1007" s="18"/>
      <c r="BC1007" s="18"/>
      <c r="BD1007" s="18"/>
      <c r="BE1007" s="18"/>
      <c r="BF1007" s="18"/>
      <c r="BG1007" s="18"/>
      <c r="BH1007" s="18"/>
      <c r="BI1007" s="18"/>
      <c r="BJ1007" s="18"/>
      <c r="BK1007" s="18"/>
    </row>
  </sheetData>
  <mergeCells count="43">
    <mergeCell ref="AG4:AK4"/>
    <mergeCell ref="AL4:AP4"/>
    <mergeCell ref="AQ4:AU4"/>
    <mergeCell ref="AV4:AZ4"/>
    <mergeCell ref="H4:L4"/>
    <mergeCell ref="M4:Q4"/>
    <mergeCell ref="R4:V4"/>
    <mergeCell ref="W4:AA4"/>
    <mergeCell ref="AB4:AF4"/>
    <mergeCell ref="C58:BK58"/>
    <mergeCell ref="C26:BK26"/>
    <mergeCell ref="C27:BK27"/>
    <mergeCell ref="C30:BK30"/>
    <mergeCell ref="C35:BK35"/>
    <mergeCell ref="C36:BK36"/>
    <mergeCell ref="C39:BK39"/>
    <mergeCell ref="C40:BK40"/>
    <mergeCell ref="C19:BK19"/>
    <mergeCell ref="C22:BK22"/>
    <mergeCell ref="C43:BK43"/>
    <mergeCell ref="C53:BK53"/>
    <mergeCell ref="C54:BK54"/>
    <mergeCell ref="C6:BK6"/>
    <mergeCell ref="C7:BK7"/>
    <mergeCell ref="C10:BK10"/>
    <mergeCell ref="C13:BK13"/>
    <mergeCell ref="C16:BK16"/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3:L3"/>
    <mergeCell ref="M3:V3"/>
    <mergeCell ref="W3:AF3"/>
    <mergeCell ref="AG3:AP3"/>
    <mergeCell ref="C4:G4"/>
  </mergeCells>
  <pageMargins left="1" right="1" top="1" bottom="1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1"/>
  <sheetViews>
    <sheetView showGridLines="0" tabSelected="1" workbookViewId="0">
      <selection sqref="A1:K1"/>
    </sheetView>
  </sheetViews>
  <sheetFormatPr defaultColWidth="12.6328125" defaultRowHeight="15" customHeight="1" x14ac:dyDescent="0.25"/>
  <cols>
    <col min="1" max="1" width="6.26953125" customWidth="1"/>
    <col min="2" max="2" width="33.90625" customWidth="1"/>
    <col min="3" max="3" width="14.90625" customWidth="1"/>
    <col min="4" max="4" width="28.90625" customWidth="1"/>
    <col min="5" max="5" width="34.08984375" customWidth="1"/>
    <col min="6" max="6" width="18" customWidth="1"/>
    <col min="7" max="7" width="33.453125" customWidth="1"/>
    <col min="8" max="8" width="27.90625" customWidth="1"/>
    <col min="9" max="9" width="29" customWidth="1"/>
    <col min="10" max="10" width="7.36328125" customWidth="1"/>
    <col min="11" max="11" width="33.453125" customWidth="1"/>
    <col min="12" max="26" width="8.6328125" customWidth="1"/>
  </cols>
  <sheetData>
    <row r="1" spans="1:11" ht="12" customHeight="1" x14ac:dyDescent="0.25">
      <c r="A1" s="40" t="s">
        <v>82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2" customHeight="1" x14ac:dyDescent="0.25">
      <c r="A2" s="40" t="s">
        <v>83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2" customHeight="1" x14ac:dyDescent="0.25">
      <c r="A3" s="21" t="s">
        <v>0</v>
      </c>
      <c r="B3" s="22" t="s">
        <v>84</v>
      </c>
      <c r="C3" s="22" t="s">
        <v>85</v>
      </c>
      <c r="D3" s="22" t="s">
        <v>86</v>
      </c>
      <c r="E3" s="22" t="s">
        <v>87</v>
      </c>
      <c r="F3" s="22" t="s">
        <v>48</v>
      </c>
      <c r="G3" s="22" t="s">
        <v>88</v>
      </c>
      <c r="H3" s="22" t="s">
        <v>89</v>
      </c>
      <c r="I3" s="22" t="s">
        <v>90</v>
      </c>
      <c r="J3" s="22" t="s">
        <v>91</v>
      </c>
      <c r="K3" s="22" t="s">
        <v>92</v>
      </c>
    </row>
    <row r="4" spans="1:11" ht="12" customHeight="1" x14ac:dyDescent="0.25">
      <c r="A4" s="23" t="s">
        <v>11</v>
      </c>
      <c r="B4" s="24" t="s">
        <v>93</v>
      </c>
      <c r="C4" s="25">
        <v>1.1115E-4</v>
      </c>
      <c r="D4" s="25">
        <v>0</v>
      </c>
      <c r="E4" s="26">
        <v>0.21141138400000001</v>
      </c>
      <c r="F4" s="25">
        <v>0</v>
      </c>
      <c r="G4" s="25">
        <v>0</v>
      </c>
      <c r="H4" s="25">
        <v>0</v>
      </c>
      <c r="I4" s="25">
        <v>0</v>
      </c>
      <c r="J4" s="25">
        <f t="shared" ref="J4:J41" si="0">SUM(C4:I4)</f>
        <v>0.21152253400000001</v>
      </c>
      <c r="K4" s="25">
        <v>8.3399237000000001E-2</v>
      </c>
    </row>
    <row r="5" spans="1:11" ht="12" customHeight="1" x14ac:dyDescent="0.25">
      <c r="A5" s="23" t="s">
        <v>12</v>
      </c>
      <c r="B5" s="24" t="s">
        <v>94</v>
      </c>
      <c r="C5" s="25">
        <v>1.4085542689999999</v>
      </c>
      <c r="D5" s="25">
        <v>0</v>
      </c>
      <c r="E5" s="26">
        <v>53.616773621</v>
      </c>
      <c r="F5" s="25">
        <v>0</v>
      </c>
      <c r="G5" s="25">
        <v>0</v>
      </c>
      <c r="H5" s="25">
        <v>0</v>
      </c>
      <c r="I5" s="25">
        <v>4.2404332000000003E-2</v>
      </c>
      <c r="J5" s="25">
        <f t="shared" si="0"/>
        <v>55.067732221999997</v>
      </c>
      <c r="K5" s="25">
        <v>13.558228938999999</v>
      </c>
    </row>
    <row r="6" spans="1:11" ht="12" customHeight="1" x14ac:dyDescent="0.25">
      <c r="A6" s="23" t="s">
        <v>13</v>
      </c>
      <c r="B6" s="24" t="s">
        <v>95</v>
      </c>
      <c r="C6" s="25">
        <v>7.6433350000000002E-3</v>
      </c>
      <c r="D6" s="25">
        <v>0</v>
      </c>
      <c r="E6" s="26">
        <v>0.214179801</v>
      </c>
      <c r="F6" s="25">
        <v>0</v>
      </c>
      <c r="G6" s="25">
        <v>0</v>
      </c>
      <c r="H6" s="25">
        <v>0</v>
      </c>
      <c r="I6" s="25">
        <v>0</v>
      </c>
      <c r="J6" s="25">
        <f t="shared" si="0"/>
        <v>0.221823136</v>
      </c>
      <c r="K6" s="25">
        <v>2.9420596E-2</v>
      </c>
    </row>
    <row r="7" spans="1:11" ht="12" customHeight="1" x14ac:dyDescent="0.25">
      <c r="A7" s="23" t="s">
        <v>14</v>
      </c>
      <c r="B7" s="24" t="s">
        <v>96</v>
      </c>
      <c r="C7" s="25">
        <v>5.6061940999999997E-2</v>
      </c>
      <c r="D7" s="25">
        <v>0</v>
      </c>
      <c r="E7" s="26">
        <v>5.6316974010000003</v>
      </c>
      <c r="F7" s="25">
        <v>0</v>
      </c>
      <c r="G7" s="25">
        <v>0</v>
      </c>
      <c r="H7" s="25">
        <v>0</v>
      </c>
      <c r="I7" s="25">
        <v>2.6127730000000001E-3</v>
      </c>
      <c r="J7" s="25">
        <f t="shared" si="0"/>
        <v>5.6903721150000006</v>
      </c>
      <c r="K7" s="25">
        <v>1.2517571409999999</v>
      </c>
    </row>
    <row r="8" spans="1:11" ht="12" customHeight="1" x14ac:dyDescent="0.25">
      <c r="A8" s="23" t="s">
        <v>15</v>
      </c>
      <c r="B8" s="24" t="s">
        <v>97</v>
      </c>
      <c r="C8" s="25">
        <v>0.14679149799999999</v>
      </c>
      <c r="D8" s="25">
        <v>0</v>
      </c>
      <c r="E8" s="26">
        <v>21.304287824999999</v>
      </c>
      <c r="F8" s="25">
        <v>0</v>
      </c>
      <c r="G8" s="25">
        <v>0</v>
      </c>
      <c r="H8" s="25">
        <v>0</v>
      </c>
      <c r="I8" s="25">
        <v>7.2383480000000004E-3</v>
      </c>
      <c r="J8" s="25">
        <f t="shared" si="0"/>
        <v>21.458317671</v>
      </c>
      <c r="K8" s="25">
        <v>3.7941517710000001</v>
      </c>
    </row>
    <row r="9" spans="1:11" ht="12" customHeight="1" x14ac:dyDescent="0.25">
      <c r="A9" s="23" t="s">
        <v>98</v>
      </c>
      <c r="B9" s="24" t="s">
        <v>99</v>
      </c>
      <c r="C9" s="25">
        <v>6.4447827999999999E-2</v>
      </c>
      <c r="D9" s="25">
        <v>0</v>
      </c>
      <c r="E9" s="26">
        <v>4.3010280959999996</v>
      </c>
      <c r="F9" s="25">
        <v>0</v>
      </c>
      <c r="G9" s="25">
        <v>0</v>
      </c>
      <c r="H9" s="25">
        <v>0</v>
      </c>
      <c r="I9" s="25">
        <v>8.1286300000000004E-4</v>
      </c>
      <c r="J9" s="25">
        <f t="shared" si="0"/>
        <v>4.3662887869999993</v>
      </c>
      <c r="K9" s="25">
        <v>0.89792354600000002</v>
      </c>
    </row>
    <row r="10" spans="1:11" ht="12" customHeight="1" x14ac:dyDescent="0.25">
      <c r="A10" s="23" t="s">
        <v>100</v>
      </c>
      <c r="B10" s="24" t="s">
        <v>101</v>
      </c>
      <c r="C10" s="25">
        <v>0.241364201</v>
      </c>
      <c r="D10" s="25">
        <v>0</v>
      </c>
      <c r="E10" s="26">
        <v>9.9976673760000008</v>
      </c>
      <c r="F10" s="25">
        <v>0</v>
      </c>
      <c r="G10" s="25">
        <v>0</v>
      </c>
      <c r="H10" s="25">
        <v>0</v>
      </c>
      <c r="I10" s="25">
        <v>7.644779E-3</v>
      </c>
      <c r="J10" s="25">
        <f t="shared" si="0"/>
        <v>10.246676356</v>
      </c>
      <c r="K10" s="25">
        <v>2.7483986279999999</v>
      </c>
    </row>
    <row r="11" spans="1:11" ht="12" customHeight="1" x14ac:dyDescent="0.25">
      <c r="A11" s="23" t="s">
        <v>102</v>
      </c>
      <c r="B11" s="24" t="s">
        <v>103</v>
      </c>
      <c r="C11" s="25">
        <v>1.217332E-3</v>
      </c>
      <c r="D11" s="25">
        <v>0</v>
      </c>
      <c r="E11" s="26">
        <v>0.19872651499999999</v>
      </c>
      <c r="F11" s="25">
        <v>0</v>
      </c>
      <c r="G11" s="25">
        <v>0</v>
      </c>
      <c r="H11" s="25">
        <v>0</v>
      </c>
      <c r="I11" s="25">
        <v>1.9354000000000001E-5</v>
      </c>
      <c r="J11" s="25">
        <f t="shared" si="0"/>
        <v>0.19996320099999998</v>
      </c>
      <c r="K11" s="25">
        <v>1.4026962E-2</v>
      </c>
    </row>
    <row r="12" spans="1:11" ht="12" customHeight="1" x14ac:dyDescent="0.25">
      <c r="A12" s="23" t="s">
        <v>104</v>
      </c>
      <c r="B12" s="24" t="s">
        <v>105</v>
      </c>
      <c r="C12" s="25">
        <v>1.0302449999999999E-3</v>
      </c>
      <c r="D12" s="25">
        <v>0</v>
      </c>
      <c r="E12" s="26">
        <v>0.24142032599999999</v>
      </c>
      <c r="F12" s="25">
        <v>0</v>
      </c>
      <c r="G12" s="25">
        <v>0</v>
      </c>
      <c r="H12" s="25">
        <v>0</v>
      </c>
      <c r="I12" s="25">
        <v>0</v>
      </c>
      <c r="J12" s="25">
        <f t="shared" si="0"/>
        <v>0.242450571</v>
      </c>
      <c r="K12" s="25">
        <v>3.7510337999999997E-2</v>
      </c>
    </row>
    <row r="13" spans="1:11" ht="12" customHeight="1" x14ac:dyDescent="0.25">
      <c r="A13" s="23" t="s">
        <v>106</v>
      </c>
      <c r="B13" s="24" t="s">
        <v>107</v>
      </c>
      <c r="C13" s="25">
        <v>1.9540552999999999E-2</v>
      </c>
      <c r="D13" s="25">
        <v>0</v>
      </c>
      <c r="E13" s="26">
        <v>4.2319553240000003</v>
      </c>
      <c r="F13" s="25">
        <v>0</v>
      </c>
      <c r="G13" s="25">
        <v>0</v>
      </c>
      <c r="H13" s="25">
        <v>0</v>
      </c>
      <c r="I13" s="25">
        <v>1.238648E-3</v>
      </c>
      <c r="J13" s="25">
        <f t="shared" si="0"/>
        <v>4.2527345250000002</v>
      </c>
      <c r="K13" s="25">
        <v>1.6311492320000001</v>
      </c>
    </row>
    <row r="14" spans="1:11" ht="12" customHeight="1" x14ac:dyDescent="0.25">
      <c r="A14" s="23" t="s">
        <v>108</v>
      </c>
      <c r="B14" s="24" t="s">
        <v>109</v>
      </c>
      <c r="C14" s="25">
        <v>1.0270409069999999</v>
      </c>
      <c r="D14" s="25">
        <v>0</v>
      </c>
      <c r="E14" s="26">
        <v>65.043908618000003</v>
      </c>
      <c r="F14" s="25">
        <v>0</v>
      </c>
      <c r="G14" s="25">
        <v>0</v>
      </c>
      <c r="H14" s="25">
        <v>4.1923957659999997</v>
      </c>
      <c r="I14" s="25">
        <v>2.9528979529999999</v>
      </c>
      <c r="J14" s="25">
        <f t="shared" si="0"/>
        <v>73.216243244000012</v>
      </c>
      <c r="K14" s="25">
        <v>11.517609088</v>
      </c>
    </row>
    <row r="15" spans="1:11" ht="12" customHeight="1" x14ac:dyDescent="0.25">
      <c r="A15" s="23" t="s">
        <v>110</v>
      </c>
      <c r="B15" s="24" t="s">
        <v>111</v>
      </c>
      <c r="C15" s="25">
        <v>1.4692563510000001</v>
      </c>
      <c r="D15" s="25">
        <v>0</v>
      </c>
      <c r="E15" s="26">
        <v>52.907155838000001</v>
      </c>
      <c r="F15" s="25">
        <v>0</v>
      </c>
      <c r="G15" s="25">
        <v>0</v>
      </c>
      <c r="H15" s="25">
        <v>0</v>
      </c>
      <c r="I15" s="25">
        <v>6.059697E-2</v>
      </c>
      <c r="J15" s="25">
        <f t="shared" si="0"/>
        <v>54.437009158999999</v>
      </c>
      <c r="K15" s="25">
        <v>14.019159143</v>
      </c>
    </row>
    <row r="16" spans="1:11" ht="12" customHeight="1" x14ac:dyDescent="0.25">
      <c r="A16" s="23" t="s">
        <v>112</v>
      </c>
      <c r="B16" s="24" t="s">
        <v>113</v>
      </c>
      <c r="C16" s="25">
        <v>1.9243271999999999E-2</v>
      </c>
      <c r="D16" s="25">
        <v>0</v>
      </c>
      <c r="E16" s="26">
        <v>4.7679958210000004</v>
      </c>
      <c r="F16" s="25">
        <v>0</v>
      </c>
      <c r="G16" s="25">
        <v>0</v>
      </c>
      <c r="H16" s="25">
        <v>0</v>
      </c>
      <c r="I16" s="25">
        <v>5.0513600000000004E-3</v>
      </c>
      <c r="J16" s="25">
        <f t="shared" si="0"/>
        <v>4.7922904530000006</v>
      </c>
      <c r="K16" s="25">
        <v>1.339246347</v>
      </c>
    </row>
    <row r="17" spans="1:11" ht="12" customHeight="1" x14ac:dyDescent="0.25">
      <c r="A17" s="23" t="s">
        <v>114</v>
      </c>
      <c r="B17" s="24" t="s">
        <v>115</v>
      </c>
      <c r="C17" s="25">
        <v>4.4328064E-2</v>
      </c>
      <c r="D17" s="25">
        <v>0</v>
      </c>
      <c r="E17" s="26">
        <v>1.637092548</v>
      </c>
      <c r="F17" s="25">
        <v>0</v>
      </c>
      <c r="G17" s="25">
        <v>0</v>
      </c>
      <c r="H17" s="25">
        <v>0</v>
      </c>
      <c r="I17" s="25">
        <v>5.8062000000000001E-5</v>
      </c>
      <c r="J17" s="25">
        <f t="shared" si="0"/>
        <v>1.6814786740000001</v>
      </c>
      <c r="K17" s="25">
        <v>0.42963501700000001</v>
      </c>
    </row>
    <row r="18" spans="1:11" ht="12" customHeight="1" x14ac:dyDescent="0.25">
      <c r="A18" s="23" t="s">
        <v>116</v>
      </c>
      <c r="B18" s="24" t="s">
        <v>117</v>
      </c>
      <c r="C18" s="25">
        <v>2.3829155000000001E-2</v>
      </c>
      <c r="D18" s="25">
        <v>0</v>
      </c>
      <c r="E18" s="26">
        <v>9.7868277789999993</v>
      </c>
      <c r="F18" s="25">
        <v>0</v>
      </c>
      <c r="G18" s="25">
        <v>0</v>
      </c>
      <c r="H18" s="25">
        <v>0</v>
      </c>
      <c r="I18" s="25">
        <v>2.3224640000000002E-3</v>
      </c>
      <c r="J18" s="25">
        <f t="shared" si="0"/>
        <v>9.8129793979999995</v>
      </c>
      <c r="K18" s="25">
        <v>1.0197838779999999</v>
      </c>
    </row>
    <row r="19" spans="1:11" ht="12" customHeight="1" x14ac:dyDescent="0.25">
      <c r="A19" s="23" t="s">
        <v>118</v>
      </c>
      <c r="B19" s="24" t="s">
        <v>119</v>
      </c>
      <c r="C19" s="25">
        <v>43.074479048000001</v>
      </c>
      <c r="D19" s="25">
        <v>0</v>
      </c>
      <c r="E19" s="26">
        <v>256.80092538500003</v>
      </c>
      <c r="F19" s="25">
        <v>0</v>
      </c>
      <c r="G19" s="25">
        <v>0</v>
      </c>
      <c r="H19" s="25">
        <v>0</v>
      </c>
      <c r="I19" s="25">
        <v>0.43935222499999999</v>
      </c>
      <c r="J19" s="25">
        <f t="shared" si="0"/>
        <v>300.31475665800002</v>
      </c>
      <c r="K19" s="25">
        <v>61.397308567000003</v>
      </c>
    </row>
    <row r="20" spans="1:11" ht="12" customHeight="1" x14ac:dyDescent="0.25">
      <c r="A20" s="23" t="s">
        <v>120</v>
      </c>
      <c r="B20" s="24" t="s">
        <v>121</v>
      </c>
      <c r="C20" s="25">
        <v>1.236518411</v>
      </c>
      <c r="D20" s="25">
        <v>0</v>
      </c>
      <c r="E20" s="26">
        <v>51.714517243000003</v>
      </c>
      <c r="F20" s="25">
        <v>0</v>
      </c>
      <c r="G20" s="25">
        <v>0</v>
      </c>
      <c r="H20" s="25">
        <v>0</v>
      </c>
      <c r="I20" s="25">
        <v>3.6578816E-2</v>
      </c>
      <c r="J20" s="25">
        <f t="shared" si="0"/>
        <v>52.987614470000004</v>
      </c>
      <c r="K20" s="25">
        <v>11.252106358000001</v>
      </c>
    </row>
    <row r="21" spans="1:11" ht="12" customHeight="1" x14ac:dyDescent="0.25">
      <c r="A21" s="23" t="s">
        <v>122</v>
      </c>
      <c r="B21" s="24" t="s">
        <v>123</v>
      </c>
      <c r="C21" s="25">
        <v>0</v>
      </c>
      <c r="D21" s="25">
        <v>0</v>
      </c>
      <c r="E21" s="26">
        <v>0</v>
      </c>
      <c r="F21" s="25">
        <v>0</v>
      </c>
      <c r="G21" s="25">
        <v>0</v>
      </c>
      <c r="H21" s="25">
        <v>0</v>
      </c>
      <c r="I21" s="25">
        <v>0</v>
      </c>
      <c r="J21" s="25">
        <f t="shared" si="0"/>
        <v>0</v>
      </c>
      <c r="K21" s="25">
        <v>0</v>
      </c>
    </row>
    <row r="22" spans="1:11" ht="12" customHeight="1" x14ac:dyDescent="0.25">
      <c r="A22" s="23" t="s">
        <v>124</v>
      </c>
      <c r="B22" s="24" t="s">
        <v>125</v>
      </c>
      <c r="C22" s="25">
        <v>0</v>
      </c>
      <c r="D22" s="25">
        <v>0</v>
      </c>
      <c r="E22" s="26">
        <v>2.3614000000000001E-5</v>
      </c>
      <c r="F22" s="25">
        <v>0</v>
      </c>
      <c r="G22" s="25">
        <v>0</v>
      </c>
      <c r="H22" s="25">
        <v>0</v>
      </c>
      <c r="I22" s="25">
        <v>0</v>
      </c>
      <c r="J22" s="25">
        <f t="shared" si="0"/>
        <v>2.3614000000000001E-5</v>
      </c>
      <c r="K22" s="25">
        <v>7.8733399999999999E-4</v>
      </c>
    </row>
    <row r="23" spans="1:11" ht="12" customHeight="1" x14ac:dyDescent="0.25">
      <c r="A23" s="23" t="s">
        <v>126</v>
      </c>
      <c r="B23" s="24" t="s">
        <v>127</v>
      </c>
      <c r="C23" s="25">
        <v>0.21482258900000001</v>
      </c>
      <c r="D23" s="25">
        <v>0</v>
      </c>
      <c r="E23" s="26">
        <v>31.445548001999999</v>
      </c>
      <c r="F23" s="25">
        <v>0</v>
      </c>
      <c r="G23" s="25">
        <v>0</v>
      </c>
      <c r="H23" s="25">
        <v>0</v>
      </c>
      <c r="I23" s="25">
        <v>3.7062663000000003E-2</v>
      </c>
      <c r="J23" s="25">
        <f t="shared" si="0"/>
        <v>31.697433254</v>
      </c>
      <c r="K23" s="25">
        <v>6.9920225130000002</v>
      </c>
    </row>
    <row r="24" spans="1:11" ht="12" customHeight="1" x14ac:dyDescent="0.25">
      <c r="A24" s="23" t="s">
        <v>128</v>
      </c>
      <c r="B24" s="24" t="s">
        <v>129</v>
      </c>
      <c r="C24" s="25">
        <v>17.077999603999999</v>
      </c>
      <c r="D24" s="25">
        <v>0</v>
      </c>
      <c r="E24" s="26">
        <v>257.184257468</v>
      </c>
      <c r="F24" s="25">
        <v>0</v>
      </c>
      <c r="G24" s="25">
        <v>0</v>
      </c>
      <c r="H24" s="25">
        <v>10.090523236999999</v>
      </c>
      <c r="I24" s="25">
        <v>16.281274316000001</v>
      </c>
      <c r="J24" s="25">
        <f t="shared" si="0"/>
        <v>300.63405462500003</v>
      </c>
      <c r="K24" s="25">
        <v>51.900013356999999</v>
      </c>
    </row>
    <row r="25" spans="1:11" ht="12" customHeight="1" x14ac:dyDescent="0.25">
      <c r="A25" s="23" t="s">
        <v>130</v>
      </c>
      <c r="B25" s="24" t="s">
        <v>131</v>
      </c>
      <c r="C25" s="25">
        <v>2.8651760000000001E-3</v>
      </c>
      <c r="D25" s="25">
        <v>0</v>
      </c>
      <c r="E25" s="26">
        <v>0.38212555500000001</v>
      </c>
      <c r="F25" s="25">
        <v>0</v>
      </c>
      <c r="G25" s="25">
        <v>0</v>
      </c>
      <c r="H25" s="25">
        <v>0</v>
      </c>
      <c r="I25" s="25">
        <v>2.12893E-4</v>
      </c>
      <c r="J25" s="25">
        <f t="shared" si="0"/>
        <v>0.38520362400000002</v>
      </c>
      <c r="K25" s="25">
        <v>9.3466413999999998E-2</v>
      </c>
    </row>
    <row r="26" spans="1:11" ht="12" customHeight="1" x14ac:dyDescent="0.25">
      <c r="A26" s="23" t="s">
        <v>132</v>
      </c>
      <c r="B26" s="24" t="s">
        <v>133</v>
      </c>
      <c r="C26" s="25">
        <v>6.5079099999999996E-4</v>
      </c>
      <c r="D26" s="25">
        <v>0</v>
      </c>
      <c r="E26" s="26">
        <v>0.513721443</v>
      </c>
      <c r="F26" s="25">
        <v>0</v>
      </c>
      <c r="G26" s="25">
        <v>0</v>
      </c>
      <c r="H26" s="25">
        <v>0</v>
      </c>
      <c r="I26" s="25">
        <v>1.9354000000000001E-5</v>
      </c>
      <c r="J26" s="25">
        <f t="shared" si="0"/>
        <v>0.51439158799999996</v>
      </c>
      <c r="K26" s="25">
        <v>0.10424296199999999</v>
      </c>
    </row>
    <row r="27" spans="1:11" ht="12" customHeight="1" x14ac:dyDescent="0.25">
      <c r="A27" s="23" t="s">
        <v>134</v>
      </c>
      <c r="B27" s="24" t="s">
        <v>135</v>
      </c>
      <c r="C27" s="25">
        <v>0</v>
      </c>
      <c r="D27" s="25">
        <v>0</v>
      </c>
      <c r="E27" s="26">
        <v>4.6940994E-2</v>
      </c>
      <c r="F27" s="25">
        <v>0</v>
      </c>
      <c r="G27" s="25">
        <v>0</v>
      </c>
      <c r="H27" s="25">
        <v>0</v>
      </c>
      <c r="I27" s="25">
        <v>0</v>
      </c>
      <c r="J27" s="25">
        <f t="shared" si="0"/>
        <v>4.6940994E-2</v>
      </c>
      <c r="K27" s="25">
        <v>4.7173390000000001E-3</v>
      </c>
    </row>
    <row r="28" spans="1:11" ht="12" customHeight="1" x14ac:dyDescent="0.25">
      <c r="A28" s="23" t="s">
        <v>136</v>
      </c>
      <c r="B28" s="24" t="s">
        <v>137</v>
      </c>
      <c r="C28" s="25">
        <v>4.6954880000000003E-3</v>
      </c>
      <c r="D28" s="25">
        <v>0</v>
      </c>
      <c r="E28" s="26">
        <v>0.15311645099999999</v>
      </c>
      <c r="F28" s="25">
        <v>0</v>
      </c>
      <c r="G28" s="25">
        <v>0</v>
      </c>
      <c r="H28" s="25">
        <v>0</v>
      </c>
      <c r="I28" s="25">
        <v>0</v>
      </c>
      <c r="J28" s="25">
        <f t="shared" si="0"/>
        <v>0.15781193899999998</v>
      </c>
      <c r="K28" s="25">
        <v>3.8434207999999997E-2</v>
      </c>
    </row>
    <row r="29" spans="1:11" ht="12" customHeight="1" x14ac:dyDescent="0.25">
      <c r="A29" s="23" t="s">
        <v>138</v>
      </c>
      <c r="B29" s="24" t="s">
        <v>139</v>
      </c>
      <c r="C29" s="25">
        <v>1.000470623</v>
      </c>
      <c r="D29" s="25">
        <v>0</v>
      </c>
      <c r="E29" s="26">
        <v>77.620762094</v>
      </c>
      <c r="F29" s="25">
        <v>0</v>
      </c>
      <c r="G29" s="25">
        <v>0</v>
      </c>
      <c r="H29" s="25">
        <v>0</v>
      </c>
      <c r="I29" s="25">
        <v>2.930176E-2</v>
      </c>
      <c r="J29" s="25">
        <f t="shared" si="0"/>
        <v>78.650534476999994</v>
      </c>
      <c r="K29" s="25">
        <v>18.845205512</v>
      </c>
    </row>
    <row r="30" spans="1:11" ht="12" customHeight="1" x14ac:dyDescent="0.25">
      <c r="A30" s="23" t="s">
        <v>140</v>
      </c>
      <c r="B30" s="24" t="s">
        <v>141</v>
      </c>
      <c r="C30" s="25">
        <v>4.1285598E-2</v>
      </c>
      <c r="D30" s="25">
        <v>0</v>
      </c>
      <c r="E30" s="26">
        <v>9.9796786310000005</v>
      </c>
      <c r="F30" s="25">
        <v>0</v>
      </c>
      <c r="G30" s="25">
        <v>0</v>
      </c>
      <c r="H30" s="25">
        <v>0</v>
      </c>
      <c r="I30" s="25">
        <v>1.0838169999999999E-3</v>
      </c>
      <c r="J30" s="25">
        <f t="shared" si="0"/>
        <v>10.022048046</v>
      </c>
      <c r="K30" s="25">
        <v>0.70370896699999996</v>
      </c>
    </row>
    <row r="31" spans="1:11" ht="12" customHeight="1" x14ac:dyDescent="0.25">
      <c r="A31" s="23" t="s">
        <v>142</v>
      </c>
      <c r="B31" s="24" t="s">
        <v>43</v>
      </c>
      <c r="C31" s="25">
        <v>2.5981860750000001</v>
      </c>
      <c r="D31" s="25">
        <v>0</v>
      </c>
      <c r="E31" s="26">
        <v>68.550734196999997</v>
      </c>
      <c r="F31" s="25">
        <v>0</v>
      </c>
      <c r="G31" s="25">
        <v>0</v>
      </c>
      <c r="H31" s="25">
        <v>784.08140929499996</v>
      </c>
      <c r="I31" s="25">
        <v>6342.1388540429998</v>
      </c>
      <c r="J31" s="25">
        <f t="shared" si="0"/>
        <v>7197.3691836099997</v>
      </c>
      <c r="K31" s="25">
        <v>21.150507682000001</v>
      </c>
    </row>
    <row r="32" spans="1:11" ht="12" customHeight="1" x14ac:dyDescent="0.25">
      <c r="A32" s="23" t="s">
        <v>143</v>
      </c>
      <c r="B32" s="24" t="s">
        <v>144</v>
      </c>
      <c r="C32" s="25">
        <v>2.4208728999999998E-2</v>
      </c>
      <c r="D32" s="25">
        <v>0</v>
      </c>
      <c r="E32" s="26">
        <v>4.0951392980000003</v>
      </c>
      <c r="F32" s="25">
        <v>0</v>
      </c>
      <c r="G32" s="25">
        <v>0</v>
      </c>
      <c r="H32" s="25">
        <v>0</v>
      </c>
      <c r="I32" s="25">
        <v>4.2578499999999998E-4</v>
      </c>
      <c r="J32" s="25">
        <f t="shared" si="0"/>
        <v>4.119773812</v>
      </c>
      <c r="K32" s="25">
        <v>0.51740687699999999</v>
      </c>
    </row>
    <row r="33" spans="1:11" ht="12" customHeight="1" x14ac:dyDescent="0.25">
      <c r="A33" s="23" t="s">
        <v>145</v>
      </c>
      <c r="B33" s="24" t="s">
        <v>146</v>
      </c>
      <c r="C33" s="25">
        <v>0.132032974</v>
      </c>
      <c r="D33" s="25">
        <v>0</v>
      </c>
      <c r="E33" s="26">
        <v>18.615486736000001</v>
      </c>
      <c r="F33" s="25">
        <v>0</v>
      </c>
      <c r="G33" s="25">
        <v>0</v>
      </c>
      <c r="H33" s="25">
        <v>0</v>
      </c>
      <c r="I33" s="25">
        <v>5.2255449999999998E-3</v>
      </c>
      <c r="J33" s="25">
        <f t="shared" si="0"/>
        <v>18.752745255000001</v>
      </c>
      <c r="K33" s="25">
        <v>4.8450812719999998</v>
      </c>
    </row>
    <row r="34" spans="1:11" ht="12" customHeight="1" x14ac:dyDescent="0.25">
      <c r="A34" s="23" t="s">
        <v>147</v>
      </c>
      <c r="B34" s="24" t="s">
        <v>148</v>
      </c>
      <c r="C34" s="25">
        <v>0.23944632199999999</v>
      </c>
      <c r="D34" s="25">
        <v>0</v>
      </c>
      <c r="E34" s="26">
        <v>40.665272778000002</v>
      </c>
      <c r="F34" s="25">
        <v>0</v>
      </c>
      <c r="G34" s="25">
        <v>0</v>
      </c>
      <c r="H34" s="25">
        <v>0</v>
      </c>
      <c r="I34" s="25">
        <v>2.0940888000000001E-2</v>
      </c>
      <c r="J34" s="25">
        <f t="shared" si="0"/>
        <v>40.925659988</v>
      </c>
      <c r="K34" s="25">
        <v>7.255374228</v>
      </c>
    </row>
    <row r="35" spans="1:11" ht="12" customHeight="1" x14ac:dyDescent="0.25">
      <c r="A35" s="23" t="s">
        <v>149</v>
      </c>
      <c r="B35" s="24" t="s">
        <v>150</v>
      </c>
      <c r="C35" s="25">
        <v>1.191431E-3</v>
      </c>
      <c r="D35" s="25">
        <v>0</v>
      </c>
      <c r="E35" s="26">
        <v>1.641191517</v>
      </c>
      <c r="F35" s="25">
        <v>0</v>
      </c>
      <c r="G35" s="25">
        <v>0</v>
      </c>
      <c r="H35" s="25">
        <v>0</v>
      </c>
      <c r="I35" s="25">
        <v>9.6768999999999995E-5</v>
      </c>
      <c r="J35" s="25">
        <f t="shared" si="0"/>
        <v>1.6424797170000001</v>
      </c>
      <c r="K35" s="25">
        <v>9.8830846E-2</v>
      </c>
    </row>
    <row r="36" spans="1:11" ht="12" customHeight="1" x14ac:dyDescent="0.25">
      <c r="A36" s="23" t="s">
        <v>151</v>
      </c>
      <c r="B36" s="24" t="s">
        <v>152</v>
      </c>
      <c r="C36" s="25">
        <v>3.802087277</v>
      </c>
      <c r="D36" s="25">
        <v>0</v>
      </c>
      <c r="E36" s="26">
        <v>177.813732577</v>
      </c>
      <c r="F36" s="25">
        <v>0</v>
      </c>
      <c r="G36" s="25">
        <v>0</v>
      </c>
      <c r="H36" s="25">
        <v>0</v>
      </c>
      <c r="I36" s="25">
        <v>4.5946090000000002E-2</v>
      </c>
      <c r="J36" s="25">
        <f t="shared" si="0"/>
        <v>181.661765944</v>
      </c>
      <c r="K36" s="25">
        <v>30.627952636</v>
      </c>
    </row>
    <row r="37" spans="1:11" ht="12" customHeight="1" x14ac:dyDescent="0.25">
      <c r="A37" s="23" t="s">
        <v>153</v>
      </c>
      <c r="B37" s="24" t="s">
        <v>154</v>
      </c>
      <c r="C37" s="25">
        <v>0.114215415</v>
      </c>
      <c r="D37" s="25">
        <v>0</v>
      </c>
      <c r="E37" s="26">
        <v>31.149227443000001</v>
      </c>
      <c r="F37" s="25">
        <v>0</v>
      </c>
      <c r="G37" s="25">
        <v>0</v>
      </c>
      <c r="H37" s="25">
        <v>0</v>
      </c>
      <c r="I37" s="25">
        <v>2.4385869999999999E-3</v>
      </c>
      <c r="J37" s="25">
        <f t="shared" si="0"/>
        <v>31.265881445000002</v>
      </c>
      <c r="K37" s="25">
        <v>3.3505789410000002</v>
      </c>
    </row>
    <row r="38" spans="1:11" ht="12" customHeight="1" x14ac:dyDescent="0.25">
      <c r="A38" s="23" t="s">
        <v>155</v>
      </c>
      <c r="B38" s="24" t="s">
        <v>156</v>
      </c>
      <c r="C38" s="25">
        <v>1.329032E-3</v>
      </c>
      <c r="D38" s="25">
        <v>0</v>
      </c>
      <c r="E38" s="26">
        <v>0.72632717899999999</v>
      </c>
      <c r="F38" s="25">
        <v>0</v>
      </c>
      <c r="G38" s="25">
        <v>0</v>
      </c>
      <c r="H38" s="25">
        <v>0</v>
      </c>
      <c r="I38" s="25">
        <v>3.8708000000000003E-5</v>
      </c>
      <c r="J38" s="25">
        <f t="shared" si="0"/>
        <v>0.72769491900000005</v>
      </c>
      <c r="K38" s="25">
        <v>0.16221591899999999</v>
      </c>
    </row>
    <row r="39" spans="1:11" ht="12" customHeight="1" x14ac:dyDescent="0.25">
      <c r="A39" s="23" t="s">
        <v>157</v>
      </c>
      <c r="B39" s="24" t="s">
        <v>158</v>
      </c>
      <c r="C39" s="25">
        <v>1.126893513</v>
      </c>
      <c r="D39" s="25">
        <v>0</v>
      </c>
      <c r="E39" s="26">
        <v>83.764801368999997</v>
      </c>
      <c r="F39" s="25">
        <v>0</v>
      </c>
      <c r="G39" s="25">
        <v>0</v>
      </c>
      <c r="H39" s="25">
        <v>0</v>
      </c>
      <c r="I39" s="25">
        <v>4.6004151E-2</v>
      </c>
      <c r="J39" s="25">
        <f t="shared" si="0"/>
        <v>84.937699033000001</v>
      </c>
      <c r="K39" s="25">
        <v>20.030483966999999</v>
      </c>
    </row>
    <row r="40" spans="1:11" ht="12" customHeight="1" x14ac:dyDescent="0.25">
      <c r="A40" s="23" t="s">
        <v>159</v>
      </c>
      <c r="B40" s="24" t="s">
        <v>160</v>
      </c>
      <c r="C40" s="25">
        <v>3.0025586E-2</v>
      </c>
      <c r="D40" s="25">
        <v>0</v>
      </c>
      <c r="E40" s="26">
        <v>6.7080626189999997</v>
      </c>
      <c r="F40" s="25">
        <v>0</v>
      </c>
      <c r="G40" s="25">
        <v>0</v>
      </c>
      <c r="H40" s="25">
        <v>0</v>
      </c>
      <c r="I40" s="25">
        <v>5.9997000000000002E-4</v>
      </c>
      <c r="J40" s="25">
        <f t="shared" si="0"/>
        <v>6.7386881749999992</v>
      </c>
      <c r="K40" s="25">
        <v>0.64472834000000001</v>
      </c>
    </row>
    <row r="41" spans="1:11" ht="12" customHeight="1" x14ac:dyDescent="0.25">
      <c r="A41" s="23">
        <v>38</v>
      </c>
      <c r="B41" s="24" t="s">
        <v>161</v>
      </c>
      <c r="C41" s="25">
        <v>0.39055811899999998</v>
      </c>
      <c r="D41" s="25">
        <v>0</v>
      </c>
      <c r="E41" s="26">
        <v>43.243642539</v>
      </c>
      <c r="F41" s="25">
        <v>0</v>
      </c>
      <c r="G41" s="25">
        <v>0</v>
      </c>
      <c r="H41" s="25">
        <v>0</v>
      </c>
      <c r="I41" s="25">
        <v>0.91478473900000001</v>
      </c>
      <c r="J41" s="25">
        <f t="shared" si="0"/>
        <v>44.548985396999996</v>
      </c>
      <c r="K41" s="25">
        <v>8.8345788390000006</v>
      </c>
    </row>
    <row r="42" spans="1:11" ht="12" customHeight="1" x14ac:dyDescent="0.25">
      <c r="A42" s="27" t="s">
        <v>162</v>
      </c>
      <c r="B42" s="28"/>
      <c r="C42" s="29">
        <v>75.64</v>
      </c>
      <c r="D42" s="29">
        <v>0</v>
      </c>
      <c r="E42" s="29">
        <v>1396.91</v>
      </c>
      <c r="F42" s="29">
        <v>0</v>
      </c>
      <c r="G42" s="29">
        <v>0</v>
      </c>
      <c r="H42" s="29">
        <v>798.36</v>
      </c>
      <c r="I42" s="29">
        <v>6363.08</v>
      </c>
      <c r="J42" s="29">
        <v>8634</v>
      </c>
      <c r="K42" s="29">
        <v>301.22000000000003</v>
      </c>
    </row>
    <row r="43" spans="1:11" ht="12" customHeight="1" x14ac:dyDescent="0.25">
      <c r="A43" s="41" t="s">
        <v>163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12" customHeight="1" x14ac:dyDescent="0.25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6"/>
    </row>
    <row r="45" spans="1:11" ht="12" customHeight="1" x14ac:dyDescent="0.25"/>
    <row r="46" spans="1:11" ht="12" customHeight="1" x14ac:dyDescent="0.25"/>
    <row r="47" spans="1:11" ht="12" customHeight="1" x14ac:dyDescent="0.25"/>
    <row r="48" spans="1:11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  <row r="1001" ht="12" customHeight="1" x14ac:dyDescent="0.25"/>
  </sheetData>
  <mergeCells count="3">
    <mergeCell ref="A1:K1"/>
    <mergeCell ref="A2:K2"/>
    <mergeCell ref="A43:K44"/>
  </mergeCells>
  <pageMargins left="0.39" right="0.39" top="0.39" bottom="0.3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Anex A1 Frmt for AUM Discl</vt:lpstr>
      <vt:lpstr> Anex A2 Frmt for AUM stateUT 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Prerana Shankar</cp:lastModifiedBy>
  <dcterms:created xsi:type="dcterms:W3CDTF">2024-06-11T06:59:38Z</dcterms:created>
  <dcterms:modified xsi:type="dcterms:W3CDTF">2025-11-12T08:31:43Z</dcterms:modified>
</cp:coreProperties>
</file>